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<sst xmlns="http://schemas.openxmlformats.org/spreadsheetml/2006/main" count="1109" uniqueCount="724">
  <si>
    <t>Zkratka 1</t>
  </si>
  <si>
    <t>Jaz.název</t>
  </si>
  <si>
    <t>P.S.</t>
  </si>
  <si>
    <t>ZB101-125</t>
  </si>
  <si>
    <t>Sekáč zámečnický plochý 125 mm</t>
  </si>
  <si>
    <t>ZB</t>
  </si>
  <si>
    <t>ZB101-150</t>
  </si>
  <si>
    <t>Sekáč zámečnický plochý 150 mm</t>
  </si>
  <si>
    <t>ZB101-175</t>
  </si>
  <si>
    <t>Sekáč zámečnický plochý 175 mm</t>
  </si>
  <si>
    <t>ZB101-200</t>
  </si>
  <si>
    <t>Sekáč zámečnický plochý 200 mm</t>
  </si>
  <si>
    <t>ZB101-200PH</t>
  </si>
  <si>
    <t>Sekáč zámečnický plochý s ochranným návlekem 200 mm, PH</t>
  </si>
  <si>
    <t>ZB101-250</t>
  </si>
  <si>
    <t>Sekáč zámečnický plochý 250 mm</t>
  </si>
  <si>
    <t>ZB101-250PH</t>
  </si>
  <si>
    <t>Sekáč zámečnický plochý s ochranným návlekem 250 mm, PH</t>
  </si>
  <si>
    <t>ZB101-300</t>
  </si>
  <si>
    <t>Sekáč zámečnický plochý 300 mm</t>
  </si>
  <si>
    <t>ZB101-300PH</t>
  </si>
  <si>
    <t>Sekáč zámečnický plochý s ochranným návlekem 300 mm, PH</t>
  </si>
  <si>
    <t>ZB101-350</t>
  </si>
  <si>
    <t>Sekáč zámečnický plochý 350 mm</t>
  </si>
  <si>
    <t>ZB101-350PH</t>
  </si>
  <si>
    <t>Sekáč zámečnický plochý s ochranným návlekem 350 mm, PH</t>
  </si>
  <si>
    <t>ZB101-400</t>
  </si>
  <si>
    <t>Sekáč zámečnický plochý 400 mm</t>
  </si>
  <si>
    <t>ZB101-400PH</t>
  </si>
  <si>
    <t>Sekáč zámečnický plochý s ochranným návlekem 400 mm, PH</t>
  </si>
  <si>
    <t>ZB101-500</t>
  </si>
  <si>
    <t>Sekáč zámečnický plochý 500 mm</t>
  </si>
  <si>
    <t>ZB101-500PH</t>
  </si>
  <si>
    <t>Sekáč zámečnický plochý s ochranným návlekem 500 mm, PH</t>
  </si>
  <si>
    <t>ZB105-175</t>
  </si>
  <si>
    <t>Sekáč zámečnický křížový 175 mm</t>
  </si>
  <si>
    <t>ZB105-350</t>
  </si>
  <si>
    <t>Sekáč zámečnický křížový 350 mm</t>
  </si>
  <si>
    <t>ZB106-200PH</t>
  </si>
  <si>
    <t>Sekáč zámečnický křížový s ochranným návlekem 200 mm, PH</t>
  </si>
  <si>
    <t>ZB119-3,5</t>
  </si>
  <si>
    <t>Kalač dřevorubecký s násadou  119/3,5 kg L</t>
  </si>
  <si>
    <t>ZB1701</t>
  </si>
  <si>
    <t>Kleště rozváděcí na listové pily</t>
  </si>
  <si>
    <t>ZB1717</t>
  </si>
  <si>
    <t>Kleště rozváděcí na okružní a katrové pily</t>
  </si>
  <si>
    <t>ZB18-3</t>
  </si>
  <si>
    <t>Kladivo předtloukací 3 kg</t>
  </si>
  <si>
    <t>ZB18-4</t>
  </si>
  <si>
    <t>Kladivo předtloukací 4 kg</t>
  </si>
  <si>
    <t>ZB18-5</t>
  </si>
  <si>
    <t>Kladivo předtloukací 5 kg</t>
  </si>
  <si>
    <t>ZB18-6</t>
  </si>
  <si>
    <t>Kladivo předtloukací 6 kg</t>
  </si>
  <si>
    <t>ZB18-8</t>
  </si>
  <si>
    <t>Kladivo předtloukací 8 kg</t>
  </si>
  <si>
    <t>ZB19-2500</t>
  </si>
  <si>
    <t>Kalač dřevorubecký s násadou 2500 g, L</t>
  </si>
  <si>
    <t>ZB19-2500LB</t>
  </si>
  <si>
    <t>Kalač dřevorubecký bez násady 2,5 kg, Lb</t>
  </si>
  <si>
    <t>ZB19-3500</t>
  </si>
  <si>
    <t>Kalač dřevorubecký s násadou 3500 g, L</t>
  </si>
  <si>
    <t>ZB19-3500LB</t>
  </si>
  <si>
    <t>Kalač dřevorubecký bez násady 3,5 kg, Lb</t>
  </si>
  <si>
    <t>ZB19-3500PH</t>
  </si>
  <si>
    <t>Kalač dřevorubecký s násadou PH 3,5 kg, PH</t>
  </si>
  <si>
    <t>ZB2300</t>
  </si>
  <si>
    <t>Kleště odizolovací 0,5 - 6 mm2, 160mm, 200g</t>
  </si>
  <si>
    <t>ZB2305-200</t>
  </si>
  <si>
    <t>Kleště pro jemnou mechaniku 200 mm, PVC-NiCr</t>
  </si>
  <si>
    <t>ZB2306-190</t>
  </si>
  <si>
    <t>Kleště pro jemnou mechaniku čelně zahnuté 190 mm, PVC-NiCr</t>
  </si>
  <si>
    <t>ZB2308-300</t>
  </si>
  <si>
    <t>Kleště armovací 300 mm, GS</t>
  </si>
  <si>
    <t>ZB2313-224</t>
  </si>
  <si>
    <t>Kleště armovací 224 mm, PH</t>
  </si>
  <si>
    <t>ZB2313-250</t>
  </si>
  <si>
    <t>Kleště armovací 250 mm, PH</t>
  </si>
  <si>
    <t>ZB2315</t>
  </si>
  <si>
    <t>Sekera hasičská jubilejní</t>
  </si>
  <si>
    <t>ZB2318</t>
  </si>
  <si>
    <t>Sekera hasičská</t>
  </si>
  <si>
    <t>ZB2320</t>
  </si>
  <si>
    <t>ZB2320PH</t>
  </si>
  <si>
    <t>Sekera hasičská PH</t>
  </si>
  <si>
    <t>ZB232-19</t>
  </si>
  <si>
    <t>Klíč stavitelný 19 mm</t>
  </si>
  <si>
    <t>ZB232-24</t>
  </si>
  <si>
    <t>Klíč stavitelný 24 mm</t>
  </si>
  <si>
    <t>ZB232-30</t>
  </si>
  <si>
    <t>Klíč stavitelný 30 mm</t>
  </si>
  <si>
    <t>ZB232-36</t>
  </si>
  <si>
    <t>Klíč stavitelný 36 mm</t>
  </si>
  <si>
    <t>ZB2324-175</t>
  </si>
  <si>
    <t>Kleště na pojistné kroužky pro hřídele 19-60 mm vyhnuté o 45° 175</t>
  </si>
  <si>
    <t>ZB2324-220</t>
  </si>
  <si>
    <t>Kleště na pojistné kroužky pro hřídele 220 mm, PVC-NiCr</t>
  </si>
  <si>
    <t>ZB2325-175</t>
  </si>
  <si>
    <t>Kleště na pojistné kroužky pro hřídele 175 mm, PVC-NiCr rovné</t>
  </si>
  <si>
    <t>ZB2325-225</t>
  </si>
  <si>
    <t>Kleště na pojistné kroužky pro hřídele 225 mm, PH-NiCr</t>
  </si>
  <si>
    <t>ZB2326-175</t>
  </si>
  <si>
    <t>Kleště na pojistné kroužky pro hřídele 175 mm, PVC-NiCr vyhnuté 90</t>
  </si>
  <si>
    <t>ZB2326-210</t>
  </si>
  <si>
    <t>Kleště na pojistné kroužky pro hřídele 2326/210 mm, PH</t>
  </si>
  <si>
    <t>ZB2327-175</t>
  </si>
  <si>
    <t>Kleště na pojistné kroužky pro díry (19 - 60 mm rovné) 175 mm, PVC</t>
  </si>
  <si>
    <t>ZB2327-225</t>
  </si>
  <si>
    <t>Kleště na pojistné kroužky pro díry (40 - 100 mm rovné) 225 mm, PH</t>
  </si>
  <si>
    <t>ZB2328-175</t>
  </si>
  <si>
    <t>Kleště na pojistné kroužky pro díry (19 - 60 mm vyhnuté o 90°) 175</t>
  </si>
  <si>
    <t>ZB2328-210</t>
  </si>
  <si>
    <t>Kleště na pojistné kroužky pro díry (40 - 100 vyhnuté o 90°) 210 m</t>
  </si>
  <si>
    <t>ZB2329-175</t>
  </si>
  <si>
    <t>Kleště na pojistné kroužky pro díry (19 - 60 mm vyhnuté o 45°) 175</t>
  </si>
  <si>
    <t>ZB2329-220</t>
  </si>
  <si>
    <t>Kleště na pojistné kroužky pro díry (40 - 100 mm vyhnuté o 45°) 22</t>
  </si>
  <si>
    <t>ZB241-320</t>
  </si>
  <si>
    <t>Hasák na trubky (čelisti oblé) 320 mm (1")</t>
  </si>
  <si>
    <t>ZB241-560</t>
  </si>
  <si>
    <t>Hasák na trubky (čelisti oblé) 560 mm (2")</t>
  </si>
  <si>
    <t>ZB242-320</t>
  </si>
  <si>
    <t>Hasák na trubky (čelisti rovné) 320 mm (1")</t>
  </si>
  <si>
    <t>ZB242-560</t>
  </si>
  <si>
    <t>Hasák na trubky (čelisti rovné) 560 mm (2")</t>
  </si>
  <si>
    <t>ZB243-300</t>
  </si>
  <si>
    <t>Hasák na trubky 300 mm (1")</t>
  </si>
  <si>
    <t>ZB243-450</t>
  </si>
  <si>
    <t>Hasák na trubky 450 mm (2")</t>
  </si>
  <si>
    <t>ZB244-300</t>
  </si>
  <si>
    <t>Hasák výstředníkový 300 mm (1")</t>
  </si>
  <si>
    <t>ZB244-350</t>
  </si>
  <si>
    <t>Hasák výstředníkový 350 mm (1,5")</t>
  </si>
  <si>
    <t>ZB244-450</t>
  </si>
  <si>
    <t>Hasák výstředníkový 450 mm (2")</t>
  </si>
  <si>
    <t>ZB245-375</t>
  </si>
  <si>
    <t>Hasák výstředníkový 375 mm (1")</t>
  </si>
  <si>
    <t>ZB245-500</t>
  </si>
  <si>
    <t>Hasák výstředníkový 500 mm (2")</t>
  </si>
  <si>
    <t>ZB246-450</t>
  </si>
  <si>
    <t>Hasák kloubový 450 mm (2 1/2")</t>
  </si>
  <si>
    <t>ZB246-600</t>
  </si>
  <si>
    <t>Hasák kloubový 600 mm (3 1/2")</t>
  </si>
  <si>
    <t>ZB246-850</t>
  </si>
  <si>
    <t>Hasák kloubový 850 mm (4 1/2")</t>
  </si>
  <si>
    <t>ZB2469</t>
  </si>
  <si>
    <t>Kleště konektorové</t>
  </si>
  <si>
    <t>ZB2474-10</t>
  </si>
  <si>
    <t>Kleště plombovací 10 mm</t>
  </si>
  <si>
    <t>ZB2474-12</t>
  </si>
  <si>
    <t>Kleště plombovací 12 mm</t>
  </si>
  <si>
    <t>ZB2474-14</t>
  </si>
  <si>
    <t>Kleště plombovací 14 mm</t>
  </si>
  <si>
    <t>ZB25-100</t>
  </si>
  <si>
    <t>Kladivo zámečnické 100 g</t>
  </si>
  <si>
    <t>ZB25-1000</t>
  </si>
  <si>
    <t>Kladivo zámečnické 1000 g</t>
  </si>
  <si>
    <t>ZB25-1500</t>
  </si>
  <si>
    <t>Kladivo zámečnické 1500 g</t>
  </si>
  <si>
    <t>ZB25-200</t>
  </si>
  <si>
    <t>Kladivo zámečnické 200 g</t>
  </si>
  <si>
    <t>ZB25-2000</t>
  </si>
  <si>
    <t>Kladivo zámečnické 2000 g</t>
  </si>
  <si>
    <t>ZB25-300</t>
  </si>
  <si>
    <t>Kladivo zámečnické 300 g</t>
  </si>
  <si>
    <t>ZB25-400</t>
  </si>
  <si>
    <t>Kladivo zámečnické 400 g</t>
  </si>
  <si>
    <t>ZB25-500</t>
  </si>
  <si>
    <t>Kladivo zámečnické 500 g</t>
  </si>
  <si>
    <t>ZB25-600</t>
  </si>
  <si>
    <t>Kladivo zámečnické 600 g</t>
  </si>
  <si>
    <t>ZB257-175</t>
  </si>
  <si>
    <t>Hasák na trubky s vodicí maticí 175 mm (1")</t>
  </si>
  <si>
    <t>ZB257-240</t>
  </si>
  <si>
    <t>Hasák na trubky s vodicí maticí 240 mm (1 1/2")</t>
  </si>
  <si>
    <t>ZB257-270</t>
  </si>
  <si>
    <t>Hasák na trubky s vodicí maticí 270 mm (1 3/4")</t>
  </si>
  <si>
    <t>ZB257-300</t>
  </si>
  <si>
    <t>Hasák na trubky s vodicí maticí 300 mm (2")</t>
  </si>
  <si>
    <t>ZB25-800</t>
  </si>
  <si>
    <t>Kladivo zámečnické 800 g</t>
  </si>
  <si>
    <t>ZB258-190</t>
  </si>
  <si>
    <t>Hasák na trubky se stavěcím šroubem 190 mm (1")</t>
  </si>
  <si>
    <t>ZB258-250</t>
  </si>
  <si>
    <t>Hasák na trubky se stavěcím šroubem 250 mm (1 1/2")</t>
  </si>
  <si>
    <t>ZB258-300</t>
  </si>
  <si>
    <t>Hasák na trubky se stavěcím šroubem 300 mm (2")</t>
  </si>
  <si>
    <t>ZB260-130</t>
  </si>
  <si>
    <t>Samosvorná svěrka (čelisti rovné) 130 mm</t>
  </si>
  <si>
    <t>ZB260-180</t>
  </si>
  <si>
    <t>Samosvorná svěrka (čelisti rovné) 180 mm</t>
  </si>
  <si>
    <t>ZB260-220</t>
  </si>
  <si>
    <t>Samosvorná svěrka (čelisti rovné) 220 mm</t>
  </si>
  <si>
    <t>ZB261-130</t>
  </si>
  <si>
    <t>Samosvorná svěrka (čelisti oblé) 130 mm</t>
  </si>
  <si>
    <t>ZB261-180</t>
  </si>
  <si>
    <t>Samosvorná svěrka (čelisti oblé) 180 mm</t>
  </si>
  <si>
    <t>ZB261-220</t>
  </si>
  <si>
    <t>Samosvorná svěrka (čelisti oblé) 220 mm</t>
  </si>
  <si>
    <t>ZB270-350</t>
  </si>
  <si>
    <t>Kleště štípací na tyče a svorníky 350 mm, A, 5 mm</t>
  </si>
  <si>
    <t>ZB270-480</t>
  </si>
  <si>
    <t>Kleště štípací na tyče a svorníky 480 mm, A, 7 mm</t>
  </si>
  <si>
    <t>ZB270-630</t>
  </si>
  <si>
    <t>Kleště štípací na tyče a svorníky 630 mm, A, 9 mm</t>
  </si>
  <si>
    <t>ZB270-780</t>
  </si>
  <si>
    <t>Kleště štípací na tyče a svorníky 780 mm, A, 12 mm</t>
  </si>
  <si>
    <t>ZB270-930</t>
  </si>
  <si>
    <t>Kleště štípací na tyče a svorníky 930 mm, A, 13 mm</t>
  </si>
  <si>
    <t>ZB270NN-350</t>
  </si>
  <si>
    <t>Náhradní nože pro kleště 270 350 mm, A</t>
  </si>
  <si>
    <t>ZB270NN-480</t>
  </si>
  <si>
    <t>Náhradní nože pro kleště 270 480 mm, A</t>
  </si>
  <si>
    <t>ZB270NN-630</t>
  </si>
  <si>
    <t>Náhradní nože pro kleště 270 630 mm, A</t>
  </si>
  <si>
    <t>ZB270NN-780</t>
  </si>
  <si>
    <t>Náhradní nože pro kleště 270 780 mm, A</t>
  </si>
  <si>
    <t>ZB270NN-930</t>
  </si>
  <si>
    <t>Náhradní nože pro kleště 270 930 mm, A</t>
  </si>
  <si>
    <t>ZB271-480</t>
  </si>
  <si>
    <t>Kleště štípací na tyče a svorníky 480 mm / 6 mm</t>
  </si>
  <si>
    <t>ZB271-630</t>
  </si>
  <si>
    <t>Kleště štípací na tyče a svorníky 630 mm / 8 mm</t>
  </si>
  <si>
    <t>ZB271-780</t>
  </si>
  <si>
    <t>Kleště štípací na tyče a svorníky 780 mm / 10 mm</t>
  </si>
  <si>
    <t>ZB271-930</t>
  </si>
  <si>
    <t>Kleště štípací na tyče a svorníky 930 mm / 12 mm</t>
  </si>
  <si>
    <t>ZB271NN-480</t>
  </si>
  <si>
    <t>Náhradní nože pro kleště 271 480 mm</t>
  </si>
  <si>
    <t>ZB271NN-630</t>
  </si>
  <si>
    <t>Náhradní nože pro kleště 271 630 mm</t>
  </si>
  <si>
    <t>ZB271NN-780</t>
  </si>
  <si>
    <t>Náhradní nože pro kleště 271 780 mm</t>
  </si>
  <si>
    <t>ZB271NN-930</t>
  </si>
  <si>
    <t>Náhradní nože pro kleště 271 930 mm</t>
  </si>
  <si>
    <t>ZB27-500LS</t>
  </si>
  <si>
    <t>Kladivo zámečnické 500 g, LS</t>
  </si>
  <si>
    <t>ZB28-100</t>
  </si>
  <si>
    <t>ZB28-1000</t>
  </si>
  <si>
    <t>ZB28-1500</t>
  </si>
  <si>
    <t>ZB28-200</t>
  </si>
  <si>
    <t>ZB28-2000</t>
  </si>
  <si>
    <t>ZB28-300</t>
  </si>
  <si>
    <t>ZB28-400</t>
  </si>
  <si>
    <t>ZB285</t>
  </si>
  <si>
    <t>PILKA ZAHRADNICKÁ 285</t>
  </si>
  <si>
    <t>ZB28-500</t>
  </si>
  <si>
    <t>ZB28-600</t>
  </si>
  <si>
    <t>ZB28-800</t>
  </si>
  <si>
    <t>ZB288-250</t>
  </si>
  <si>
    <t>KLEŠTĚ NA TRUBKY 288/250 mm</t>
  </si>
  <si>
    <t>ZB293-200</t>
  </si>
  <si>
    <t>Kleště štípací převodové čelní 200 mm</t>
  </si>
  <si>
    <t>ZB294-200</t>
  </si>
  <si>
    <t>Nůžky zahradnické 200 mm</t>
  </si>
  <si>
    <t>ZB296-650</t>
  </si>
  <si>
    <t>Nůžky zahradnické 650 mm</t>
  </si>
  <si>
    <t>ZB3000-1500</t>
  </si>
  <si>
    <t>Klín štípací 1500 g</t>
  </si>
  <si>
    <t>ZB3000-2000</t>
  </si>
  <si>
    <t>Klín štípací 2000 g</t>
  </si>
  <si>
    <t>ZB3000-2500</t>
  </si>
  <si>
    <t>Klín štípací 2500 g</t>
  </si>
  <si>
    <t>ZB3001-800</t>
  </si>
  <si>
    <t>Sekera tesařská 800 g</t>
  </si>
  <si>
    <t>ZB3003-1000</t>
  </si>
  <si>
    <t>Sekera univerzální 1000 g</t>
  </si>
  <si>
    <t>ZB3003-400</t>
  </si>
  <si>
    <t>SEKERA UNIVERZÁLNÍ 3003/400 g</t>
  </si>
  <si>
    <t>ZB3003-600</t>
  </si>
  <si>
    <t>Sekera univerzální 600 g</t>
  </si>
  <si>
    <t>ZB3003-800</t>
  </si>
  <si>
    <t>Sekera univerzální 800 g</t>
  </si>
  <si>
    <t>ZB3005-1000</t>
  </si>
  <si>
    <t>SEKERA OSEKÁVACÍ 3005/1000 g</t>
  </si>
  <si>
    <t>ZB3005-1250</t>
  </si>
  <si>
    <t>Sekera osekávací 1250 g</t>
  </si>
  <si>
    <t>ZB3005-2000</t>
  </si>
  <si>
    <t>SEKERA ŠTÍPACÍ 3005/2000 g</t>
  </si>
  <si>
    <t>ZB3006-1600</t>
  </si>
  <si>
    <t>Sekera štípací 1600 g</t>
  </si>
  <si>
    <t>ZB3007-1250</t>
  </si>
  <si>
    <t>Sekera štípací s klínem 1250 g</t>
  </si>
  <si>
    <t>ZB3007-1250K</t>
  </si>
  <si>
    <t>Sekera štípací s klínem krátká 1250 g, k</t>
  </si>
  <si>
    <t>ZB3007-1800</t>
  </si>
  <si>
    <t>Sekera štípací s klínem 1800 g</t>
  </si>
  <si>
    <t>ZB3008-1250</t>
  </si>
  <si>
    <t>SEKERA ODVĚTVOVACÍ 3008/1250 g</t>
  </si>
  <si>
    <t>ZB3014</t>
  </si>
  <si>
    <t>SEKEROMOTYKA LESNICKÁ 3014</t>
  </si>
  <si>
    <t>ZB3015</t>
  </si>
  <si>
    <t>Sekera "Camp"</t>
  </si>
  <si>
    <t>ZB3017-700LS</t>
  </si>
  <si>
    <t>Sekera víceúčelová 700 g, LS</t>
  </si>
  <si>
    <t>ZB3019</t>
  </si>
  <si>
    <t>Sekeromotyka</t>
  </si>
  <si>
    <t>ZB3019PH</t>
  </si>
  <si>
    <t>Sekeromotyka PH</t>
  </si>
  <si>
    <t>ZB3020NL</t>
  </si>
  <si>
    <t>LOPATKA NÁHRADNÍ 3020 NL</t>
  </si>
  <si>
    <t>ZB3021</t>
  </si>
  <si>
    <t>LOPATKA DŘEVORUBECKÁ 3021</t>
  </si>
  <si>
    <t>ZB3022-800</t>
  </si>
  <si>
    <t>Lopatka dřevorubecká 800 mm</t>
  </si>
  <si>
    <t>ZB3023-43</t>
  </si>
  <si>
    <t>SADA KLÍNKŮ DŘEVĚNÝCH 3023/43</t>
  </si>
  <si>
    <t>ZB3023-46</t>
  </si>
  <si>
    <t>SADA KLÍNKŮ DŘEVĚNÝCH 3023/46</t>
  </si>
  <si>
    <t>ZB3023-52</t>
  </si>
  <si>
    <t>SADA KLÍNKŮ DŘEVĚNÝCH 3023/52</t>
  </si>
  <si>
    <t>ZB3023-55</t>
  </si>
  <si>
    <t>SADA KLÍNKŮ DŘEVĚNÝCH 3023/55</t>
  </si>
  <si>
    <t>ZB3023-61</t>
  </si>
  <si>
    <t>SADA KLÍNKŮ DŘEVĚNÝCH 3023/61</t>
  </si>
  <si>
    <t>ZB3023-66</t>
  </si>
  <si>
    <t>SADA KLÍNKŮ DŘEVĚNÝCH 3023/66</t>
  </si>
  <si>
    <t>ZB3024-10</t>
  </si>
  <si>
    <t>Sada klínků do seker a palic 3024/10 d 10</t>
  </si>
  <si>
    <t>ZB3024-12</t>
  </si>
  <si>
    <t>Sada klínků do seker a palic 3024/12 d 12</t>
  </si>
  <si>
    <t>ZB3024-14</t>
  </si>
  <si>
    <t>Sada klínků do seker a palic 3024/14 d 14</t>
  </si>
  <si>
    <t>ZB3024-16</t>
  </si>
  <si>
    <t>Sada klínků do seker a palic 3024/16 d 16</t>
  </si>
  <si>
    <t>ZB3024-18</t>
  </si>
  <si>
    <t>Sada klínků do seker a palic 3024/18 d 18</t>
  </si>
  <si>
    <t>ZB3024-8</t>
  </si>
  <si>
    <t>Sada klínků do seker a palic 3024/8 d 8</t>
  </si>
  <si>
    <t>ZB3025</t>
  </si>
  <si>
    <t>Klínek do seker a palic plochý kovaný 3025/7</t>
  </si>
  <si>
    <t>ZB304-160</t>
  </si>
  <si>
    <t>Kleště štípací 160 mm, PH</t>
  </si>
  <si>
    <t>ZB304-180</t>
  </si>
  <si>
    <t>Kleště štípací 180 mm, PH</t>
  </si>
  <si>
    <t>ZB304-200</t>
  </si>
  <si>
    <t>Kleště štípací 200 mm, PH</t>
  </si>
  <si>
    <t>ZB304-224</t>
  </si>
  <si>
    <t>Kleště štípací 224 mm, PH</t>
  </si>
  <si>
    <t>ZB304-250</t>
  </si>
  <si>
    <t>Kleště štípací 250 mm, PH</t>
  </si>
  <si>
    <t>ZB3045-1750</t>
  </si>
  <si>
    <t>KLÍN ŠTÍPACÍ PROGRESIVNÍ 3045/1750 g</t>
  </si>
  <si>
    <t>ZB3045-2250</t>
  </si>
  <si>
    <t>KLÍN ŠTÍPACÍ PROGRESIVNÍ 3045/2250 g</t>
  </si>
  <si>
    <t>ZB3050-2000</t>
  </si>
  <si>
    <t>KLÍN ŠTÍPACÍ TORZNÍ 3050/2000 g</t>
  </si>
  <si>
    <t>ZB3050-2500</t>
  </si>
  <si>
    <t>KLÍN ŠTÍPACÍ TORZNÍ 3050/2500 g</t>
  </si>
  <si>
    <t>ZB305-560</t>
  </si>
  <si>
    <t>Nůžky univerzální 560 mm</t>
  </si>
  <si>
    <t>ZB306</t>
  </si>
  <si>
    <t>Kleště na dlaždice PH</t>
  </si>
  <si>
    <t>ZB310-160</t>
  </si>
  <si>
    <t>Kleště štípací čelní 160 mm, PH</t>
  </si>
  <si>
    <t>ZB312-200</t>
  </si>
  <si>
    <t>Kleště štípací převodové boční 200 mm</t>
  </si>
  <si>
    <t>ZB314-250</t>
  </si>
  <si>
    <t>Nůžky univerzální 250 mm</t>
  </si>
  <si>
    <t>ZB319-160</t>
  </si>
  <si>
    <t>Kleště na drát s kulatými čelistmi 160 mm, PVC-NiCr</t>
  </si>
  <si>
    <t>ZB321-160</t>
  </si>
  <si>
    <t>Kleště na drát s plochými čelistmi 160 mm, PVC-NiCr</t>
  </si>
  <si>
    <t>ZB334-200</t>
  </si>
  <si>
    <t>Kleště štípací boční do otvorů 200 mm, PVC-NiCr</t>
  </si>
  <si>
    <t>ZB335-140</t>
  </si>
  <si>
    <t>Kleště štípací boční 140 mm, PVC-NiCr</t>
  </si>
  <si>
    <t>ZB335-160</t>
  </si>
  <si>
    <t>Kleště štípací boční 160 mm, PVC-NiCr</t>
  </si>
  <si>
    <t>ZB343-160</t>
  </si>
  <si>
    <t>Kleště pro jemnou mechaniku 160 mm, PVC-NiCr</t>
  </si>
  <si>
    <t>ZB345-180</t>
  </si>
  <si>
    <t>Kleště na drát s dlouhými plochými čelistmi 180 mm, PVC-NiCr</t>
  </si>
  <si>
    <t>ZB351-160</t>
  </si>
  <si>
    <t>Kleště kombinované 160 mm, PVC-NiCr</t>
  </si>
  <si>
    <t>ZB351-180</t>
  </si>
  <si>
    <t>Kleště kombinované 180 mm, PVC-NiCr</t>
  </si>
  <si>
    <t>ZB351-200</t>
  </si>
  <si>
    <t>Kleště kombinované 200 mm, PVC-NiCr</t>
  </si>
  <si>
    <t>ZB354</t>
  </si>
  <si>
    <t>KLEŠTĚ NA FILTRY 354</t>
  </si>
  <si>
    <t>ZB366-190</t>
  </si>
  <si>
    <t>Kleště přestavitelné siko 190 mm, PH-NiCr</t>
  </si>
  <si>
    <t>ZB366-250</t>
  </si>
  <si>
    <t>Kleště přestavitelné siko 250 mm, PH-NiCr</t>
  </si>
  <si>
    <t>ZB366-330</t>
  </si>
  <si>
    <t>Kleště přestavitelné siko 330 mm, PH-NiCr</t>
  </si>
  <si>
    <t>ZB366-400</t>
  </si>
  <si>
    <t>KLEŠTĚ PŘESTAVITELNÉ SIKO 366/400 mm, Ni</t>
  </si>
  <si>
    <t>ZB367-180</t>
  </si>
  <si>
    <t>Kleště přestavitelné siko 180 mm</t>
  </si>
  <si>
    <t>ZB367-250</t>
  </si>
  <si>
    <t>Kleště přestavitelné siko 250 mm</t>
  </si>
  <si>
    <t>ZB367-300</t>
  </si>
  <si>
    <t>Kleště přestavitelné siko 300 mm</t>
  </si>
  <si>
    <t>ZB384-250L</t>
  </si>
  <si>
    <t>NŮŽKY NA PLECH  384/250 mm L</t>
  </si>
  <si>
    <t>ZB384-250P</t>
  </si>
  <si>
    <t>NŮŽKY NA PLECH  384/250 mm P</t>
  </si>
  <si>
    <t>ZB386-250</t>
  </si>
  <si>
    <t>NŮŽKY NA PLECH  386/250 mm</t>
  </si>
  <si>
    <t>ZB388-330</t>
  </si>
  <si>
    <t>NŮŽKY NA PLECH  388/330 mm</t>
  </si>
  <si>
    <t>ZB390-250</t>
  </si>
  <si>
    <t>Nůžky na plech převodové 250 mm</t>
  </si>
  <si>
    <t>ZB390-250L</t>
  </si>
  <si>
    <t>Nůžky na plech převodové 250 mm L</t>
  </si>
  <si>
    <t>ZB390-250P</t>
  </si>
  <si>
    <t>Nůžky na plech převodové 250 mm P</t>
  </si>
  <si>
    <t>ZB392-250L</t>
  </si>
  <si>
    <t>ZB392-250P</t>
  </si>
  <si>
    <t>ZB394-300</t>
  </si>
  <si>
    <t>Nůžky na plech převodové 300 mm</t>
  </si>
  <si>
    <t>ZB396-240</t>
  </si>
  <si>
    <t>Nůžky na plech převodové 240 mm</t>
  </si>
  <si>
    <t>ZB480-1000</t>
  </si>
  <si>
    <t>Palička montážní 1000 g</t>
  </si>
  <si>
    <t>ZB480-500</t>
  </si>
  <si>
    <t>Palička montážní 500 g</t>
  </si>
  <si>
    <t>ZB500-600</t>
  </si>
  <si>
    <t>Kladivo tesařské 600 g</t>
  </si>
  <si>
    <t>ZB504-600</t>
  </si>
  <si>
    <t>Kladivo tesařské s magnetem 600 g</t>
  </si>
  <si>
    <t>ZB572-320A</t>
  </si>
  <si>
    <t>Kladivo svářečské 320 g, A</t>
  </si>
  <si>
    <t>ZB572-320B</t>
  </si>
  <si>
    <t>KLADIVO SVÁŘEČSKÉ 572/320 g, B</t>
  </si>
  <si>
    <t>ZB572-400A</t>
  </si>
  <si>
    <t>Kladivo svářečské 400 g, A</t>
  </si>
  <si>
    <t>ZB572-400B</t>
  </si>
  <si>
    <t>KLADIVO SVÁŘEČSKÉ 572/400 g, B</t>
  </si>
  <si>
    <t>ZB580-400</t>
  </si>
  <si>
    <t>Babka klepací čtyřhranná 400 g</t>
  </si>
  <si>
    <t>ZB582-250</t>
  </si>
  <si>
    <t>Babka klepací ostrá 250 g</t>
  </si>
  <si>
    <t>ZB592-400</t>
  </si>
  <si>
    <t>Kladivo klepací 400 g</t>
  </si>
  <si>
    <t>ZB602-1000LS</t>
  </si>
  <si>
    <t>Palice 1000 g, LS</t>
  </si>
  <si>
    <t>ZB603-1000</t>
  </si>
  <si>
    <t>Palice 1000 g</t>
  </si>
  <si>
    <t>ZB603-1500</t>
  </si>
  <si>
    <t>Palice 1500 g</t>
  </si>
  <si>
    <t>ZB603-2000</t>
  </si>
  <si>
    <t>Palice 2000 g</t>
  </si>
  <si>
    <t>ZB603-3</t>
  </si>
  <si>
    <t>Palice 3 kg</t>
  </si>
  <si>
    <t>ZB603-5</t>
  </si>
  <si>
    <t>Palice 5 kg</t>
  </si>
  <si>
    <t>ZB603-6</t>
  </si>
  <si>
    <t>Palice 6 kg</t>
  </si>
  <si>
    <t>ZB603-8</t>
  </si>
  <si>
    <t>Palice 8 kg</t>
  </si>
  <si>
    <t>ZB603-800</t>
  </si>
  <si>
    <t>Palice 800 g</t>
  </si>
  <si>
    <t>ZB603-8PH</t>
  </si>
  <si>
    <t>Palice 8 kg, PH</t>
  </si>
  <si>
    <t>ZB605-1000</t>
  </si>
  <si>
    <t>ZB605-1500</t>
  </si>
  <si>
    <t>ZB605-2000</t>
  </si>
  <si>
    <t>ZB605-800</t>
  </si>
  <si>
    <t>ZB700-200</t>
  </si>
  <si>
    <t>Sekáč kamenický plochý 200 mm</t>
  </si>
  <si>
    <t>ZB700-250</t>
  </si>
  <si>
    <t>Sekáč kamenický plochý 250 mm</t>
  </si>
  <si>
    <t>ZB700-250PH</t>
  </si>
  <si>
    <t>Sekáč kamenický plochý s ochranným návlekem 250 mm, PH</t>
  </si>
  <si>
    <t>ZB700-300</t>
  </si>
  <si>
    <t>Sekáč kamenický plochý 300 mm</t>
  </si>
  <si>
    <t>ZB700-300PH</t>
  </si>
  <si>
    <t>Sekáč kamenický plochý s ochranným návlekem 300 mm, PH</t>
  </si>
  <si>
    <t>ZB702-250</t>
  </si>
  <si>
    <t>Sekáč kamenický špičatý 250 mm</t>
  </si>
  <si>
    <t>ZB702-250PH</t>
  </si>
  <si>
    <t>Sekáč kamenický špičatý s ochranným návlekem 250 mm, PH</t>
  </si>
  <si>
    <t>ZB702-300</t>
  </si>
  <si>
    <t>Sekáč kamenický špičatý 300 mm</t>
  </si>
  <si>
    <t>ZB702-300PH</t>
  </si>
  <si>
    <t>Sekáč kamenický špičatý s ochranným návlekem 300 mm, PH</t>
  </si>
  <si>
    <t>ZB708-600LS</t>
  </si>
  <si>
    <t>Kladivo zednické (ploska hladká) 600 g, LS</t>
  </si>
  <si>
    <t>ZB709</t>
  </si>
  <si>
    <t>Kladivo zednické</t>
  </si>
  <si>
    <t>ZB716</t>
  </si>
  <si>
    <t>ZB723-200</t>
  </si>
  <si>
    <t>Sekáč plochý široký 723/200mm</t>
  </si>
  <si>
    <t>ZB723-200PH</t>
  </si>
  <si>
    <t>Sekáč plochý s ochranným návlekem 200 mm, PH</t>
  </si>
  <si>
    <t>ZB724-250</t>
  </si>
  <si>
    <t>Sekáč plochý 250 mm</t>
  </si>
  <si>
    <t>ZB724-250PH</t>
  </si>
  <si>
    <t>Sekáč plochý s ochranným návlekem 250 mm, PH</t>
  </si>
  <si>
    <t>ZB726</t>
  </si>
  <si>
    <t>Kladivo zednické křížové</t>
  </si>
  <si>
    <t>ZB731-1000</t>
  </si>
  <si>
    <t>Kladivo pro dlaždiče 1000 g</t>
  </si>
  <si>
    <t>ZB736</t>
  </si>
  <si>
    <t>Kladivo pokrývačské</t>
  </si>
  <si>
    <t>ZB745-500</t>
  </si>
  <si>
    <t>Páčidlo s rozštěpem 500 mm</t>
  </si>
  <si>
    <t>ZB745-700</t>
  </si>
  <si>
    <t>Páčidlo s rozštěpem 700 mm</t>
  </si>
  <si>
    <t>ZB747-400</t>
  </si>
  <si>
    <t>Páčidlo špičaté 400 mm</t>
  </si>
  <si>
    <t>ZB747-760</t>
  </si>
  <si>
    <t>Páčidlo špičaté 760 mm</t>
  </si>
  <si>
    <t>ZB749-300PH</t>
  </si>
  <si>
    <t>Páčidlo jednostranné s rozštěpem 300 mm, PH</t>
  </si>
  <si>
    <t>ZB755-160</t>
  </si>
  <si>
    <t>SKOBA ZEDNICKÝ KOVANÁ 755/160 mm</t>
  </si>
  <si>
    <t>ZB755-250</t>
  </si>
  <si>
    <t>SKOBA ZEDNICKÝ KOVANÁ 755/250 mm</t>
  </si>
  <si>
    <t>ZB757</t>
  </si>
  <si>
    <t>Skoba zednická lisovaná 757</t>
  </si>
  <si>
    <t>ZB766-250</t>
  </si>
  <si>
    <t>Kramle zednická - kulatá 250 mm (d 12 mm)</t>
  </si>
  <si>
    <t>ZB766-300</t>
  </si>
  <si>
    <t>Kramle zednická - kulatá 300 mm (d 12 mm)</t>
  </si>
  <si>
    <t>ZB766-350</t>
  </si>
  <si>
    <t>Kramle zednická - kulatá 350 mm (d 12 mm)</t>
  </si>
  <si>
    <t>ZB768-250</t>
  </si>
  <si>
    <t>Kramle zednická - plochá 250 mm (20x10)</t>
  </si>
  <si>
    <t>ZB768-300</t>
  </si>
  <si>
    <t>Kramle zednická - plochá 300 mm (20x10)</t>
  </si>
  <si>
    <t>ZB768-350</t>
  </si>
  <si>
    <t>Kramle zednická - plochá 350 mm (20x10)</t>
  </si>
  <si>
    <t>ZB801-2500</t>
  </si>
  <si>
    <t>KRUMPÁČ 801/2,5 g</t>
  </si>
  <si>
    <t>ZB801-800</t>
  </si>
  <si>
    <t>KRUMPÁČ 801/800 g</t>
  </si>
  <si>
    <t>ZB803-800</t>
  </si>
  <si>
    <t>KRUMPÁČ 803/800 g</t>
  </si>
  <si>
    <t>ZB805A</t>
  </si>
  <si>
    <t>Klasická okopávačka kovaná A (160 x 50 x 500 mm)</t>
  </si>
  <si>
    <t>ZB806A</t>
  </si>
  <si>
    <t>Motyka zahradní okopávačka rovná - kovaná A (160 x 50 x 1200 mm)</t>
  </si>
  <si>
    <t>ZB806B</t>
  </si>
  <si>
    <t>Motyka zahradní okopávačka rovná - kovaná B (160 x 75 x 1200 mm)</t>
  </si>
  <si>
    <t>ZB806C</t>
  </si>
  <si>
    <t>Motyka zahradní okopávačka rovná - kovaná C (160 x 100 x 1200mm)</t>
  </si>
  <si>
    <t>ZB807A</t>
  </si>
  <si>
    <t>Motyka zahradní skleníková - kovaná A (160 x 50 x 500 mm)</t>
  </si>
  <si>
    <t>ZB808A</t>
  </si>
  <si>
    <t>Motyka zahradní okopávačka úhlová - kovaná A (160 x 50 x 1200 mm)</t>
  </si>
  <si>
    <t>ZB808B</t>
  </si>
  <si>
    <t>Motyka zahradní okopávačka úhlová - kovaná B (160 x 75 x 1200 mm)</t>
  </si>
  <si>
    <t>ZB808C</t>
  </si>
  <si>
    <t>Motyka zahradní okopávačka úhlová - kovaná C (160 x 100 x 1200 mm)</t>
  </si>
  <si>
    <t>ZB810B</t>
  </si>
  <si>
    <t>Motyka zahradní okopávačka srdcovka - kovaná B (160 x 75 x 1200 mm</t>
  </si>
  <si>
    <t>ZB810C</t>
  </si>
  <si>
    <t>Motyka zahradní okopávačka srdcovka - kovaná C (160 x 100 x 1200 m</t>
  </si>
  <si>
    <t>ZB812B</t>
  </si>
  <si>
    <t>Motyka zahradní plecí trojzubá - kovaná B (160 x 75 x 1200 mm)</t>
  </si>
  <si>
    <t>ZB812C</t>
  </si>
  <si>
    <t>MOTYKA ZAHRADNICKÁ TROJZUBÁ PLECÍ - KOVANÁ 812/C</t>
  </si>
  <si>
    <t>ZB816A</t>
  </si>
  <si>
    <t>Motyka zahradná okopávačka rovná - kovaná A (180 x 53 x 1200 mm)</t>
  </si>
  <si>
    <t>ZB816B</t>
  </si>
  <si>
    <t>Motyka zahradná okopávačka rovná - kovaná B (180 x 82 x 1200 mm)</t>
  </si>
  <si>
    <t>ZB816C</t>
  </si>
  <si>
    <t>Motyka zahradná okopávačka rovná - kovaná C (180 x 110 x 1200 mm)</t>
  </si>
  <si>
    <t>ZB818A</t>
  </si>
  <si>
    <t>Motyka zahradná okopávačka úhlová - kovaná A (180 x 53 x 1200 mm)</t>
  </si>
  <si>
    <t>ZB818B</t>
  </si>
  <si>
    <t>Motyka zahradná okopávačka úhlová - kovaná B (180 x 82 x 1200 mm)</t>
  </si>
  <si>
    <t>ZB818C</t>
  </si>
  <si>
    <t>Motyka zahradná okopávačka úhlová - kovaná C (180 x 110 x 1200 mm)</t>
  </si>
  <si>
    <t>ZB819A</t>
  </si>
  <si>
    <t>MOTYKA ZAHRADNICKÁ - KOVANÁ 819/A</t>
  </si>
  <si>
    <t>ZB820B</t>
  </si>
  <si>
    <t>MOTYKA ZAHRADNICKÁ ZOUBKOVANÁ - KOVANÁ 820/B</t>
  </si>
  <si>
    <t>ZB823</t>
  </si>
  <si>
    <t>Motyka zahradní velká - kovaná 250 x 55 x 1200 mm</t>
  </si>
  <si>
    <t>ZB825</t>
  </si>
  <si>
    <t>Motyka zahradní obdélníková - kovaná 220 x 150 x 1200 mm</t>
  </si>
  <si>
    <t>ZB827</t>
  </si>
  <si>
    <t>Motyka zahradní srdcovka - kovaná 220 x 150 x 1200 mm</t>
  </si>
  <si>
    <t>ZB831</t>
  </si>
  <si>
    <t>Kleště děrovací (4 mm) PVC-Zn</t>
  </si>
  <si>
    <t>ZB840</t>
  </si>
  <si>
    <t>Motyčka zahradní rovná plecí - kovaná 100x55x300</t>
  </si>
  <si>
    <t>ZB842</t>
  </si>
  <si>
    <t>Motyčka zahradní srdcovka plecí - kovaná 100x55x300</t>
  </si>
  <si>
    <t>ZB844</t>
  </si>
  <si>
    <t>MOTYČKA ZAHRADNICKÁ TROJZUBÁ PLECÍ - KOVANÁ 844</t>
  </si>
  <si>
    <t>ZB850</t>
  </si>
  <si>
    <t>ČISTIČ SPÁR 850</t>
  </si>
  <si>
    <t>ZB855</t>
  </si>
  <si>
    <t>Škrabka na led</t>
  </si>
  <si>
    <t>ZB860</t>
  </si>
  <si>
    <t>VIDLE RYCÍ 860</t>
  </si>
  <si>
    <t>ZB95-400</t>
  </si>
  <si>
    <t>Kleště kovářské 400 mm</t>
  </si>
  <si>
    <t>ZB971-40</t>
  </si>
  <si>
    <t>Kleště klempířské přehýbací 40 mm, PH</t>
  </si>
  <si>
    <t>ZB971-50</t>
  </si>
  <si>
    <t>Kleště klempířské přehýbací 50 mm, PH</t>
  </si>
  <si>
    <t>ZB971-60</t>
  </si>
  <si>
    <t>Kleště klempířské přehýbací 60 mm, PH</t>
  </si>
  <si>
    <t>ZB972-50</t>
  </si>
  <si>
    <t>Kleště klempířské přehýbací, vyhnuté 45° 50 mm, PH</t>
  </si>
  <si>
    <t>ZB973-50</t>
  </si>
  <si>
    <t>Kleště klempířské přehýbací, vyhnuté 90° 50 mm, PH</t>
  </si>
  <si>
    <t>ZB974-100</t>
  </si>
  <si>
    <t>DRÁŽKOVNICE KLEMPÍŘSKÁ 974/100 mm</t>
  </si>
  <si>
    <t>ZB974-140</t>
  </si>
  <si>
    <t>Drážkovnice klempířská 140 mm</t>
  </si>
  <si>
    <t>ZB975-100</t>
  </si>
  <si>
    <t>Kleště klempířské krycí 100 mm</t>
  </si>
  <si>
    <t>ZB975-125</t>
  </si>
  <si>
    <t>Kleště klempířské krycí 125 mm</t>
  </si>
  <si>
    <t>ZB975-140</t>
  </si>
  <si>
    <t>Kleště klempířské krycí 140 mm</t>
  </si>
  <si>
    <t>ZB976-125</t>
  </si>
  <si>
    <t>Kleště klempířské krycí, vyhnuté 45° 125 mm</t>
  </si>
  <si>
    <t>ZB983</t>
  </si>
  <si>
    <t>Kleště klempířské kulaté PH</t>
  </si>
  <si>
    <t>ZB992-24</t>
  </si>
  <si>
    <t>Kleště klempířské přehýbací 24 mm, PH</t>
  </si>
  <si>
    <t>ZB993-24</t>
  </si>
  <si>
    <t>Kleště klempířské přehýbací, vyhnuté 45° 24 mm, PH</t>
  </si>
  <si>
    <t>ZB997-500</t>
  </si>
  <si>
    <t>Palice gumová 500 g</t>
  </si>
  <si>
    <t>ZB997-700</t>
  </si>
  <si>
    <t>Palice gumová 700 g</t>
  </si>
  <si>
    <t>ZB998-400</t>
  </si>
  <si>
    <t>Trhák 400 mm</t>
  </si>
  <si>
    <t>ZB998-500</t>
  </si>
  <si>
    <t>Trhák 500 mm</t>
  </si>
  <si>
    <t>ZBA10-10</t>
  </si>
  <si>
    <t>Razník do plombovacích kleští 10 mm</t>
  </si>
  <si>
    <t>ZBA10-12</t>
  </si>
  <si>
    <t>Razník do plombovacích kleští 12 mm</t>
  </si>
  <si>
    <t>ZBA10-14</t>
  </si>
  <si>
    <t>Razník do plombovacích kleští 14 mm</t>
  </si>
  <si>
    <t>ZBN1000-855</t>
  </si>
  <si>
    <t>NÁSADA NA ŠKRABKU NA LED N1000 - 855</t>
  </si>
  <si>
    <t>ZBN1000K</t>
  </si>
  <si>
    <t>Násada kladiva - buk N1000k 28/1000</t>
  </si>
  <si>
    <t>ZBN1000P</t>
  </si>
  <si>
    <t>Násada na palice N1000p 603/800, 603/1000</t>
  </si>
  <si>
    <t>ZBN1000S</t>
  </si>
  <si>
    <t>Násada na sekery - jasan N1000s 3003/1000</t>
  </si>
  <si>
    <t>ZBN1000SK</t>
  </si>
  <si>
    <t>Násada na sekery - jasan N1000sk 3007/1250 k</t>
  </si>
  <si>
    <t>ZBN1000SS</t>
  </si>
  <si>
    <t>Násada na sekery - jasan N1000ss 3006/1000, 3007/1250</t>
  </si>
  <si>
    <t>ZBN1000V</t>
  </si>
  <si>
    <t>NÁSADA NA VIDLE RYCÍ N1000v - 860</t>
  </si>
  <si>
    <t>ZBN100K</t>
  </si>
  <si>
    <t>Násada kladiva - buk N100k 28/100</t>
  </si>
  <si>
    <t>ZBN120M</t>
  </si>
  <si>
    <t>Násada na motyky</t>
  </si>
  <si>
    <t>ZBN120MM</t>
  </si>
  <si>
    <t>NÁSADA NA MOTYKY N120mm - 823, 825, 827, 3014</t>
  </si>
  <si>
    <t>ZBN1250S</t>
  </si>
  <si>
    <t>Násada na sekery - jasan N1250s 3005/1250, 3007/1800</t>
  </si>
  <si>
    <t>ZBN1500K</t>
  </si>
  <si>
    <t>Násada kladiva - buk N1500k 28/1500</t>
  </si>
  <si>
    <t>ZBN1500P</t>
  </si>
  <si>
    <t>Násada na palice N1500p 603/1500</t>
  </si>
  <si>
    <t>ZBN1600S</t>
  </si>
  <si>
    <t>Násada na sekery - jasan N1600s 3006/1600</t>
  </si>
  <si>
    <t>ZBN2000K</t>
  </si>
  <si>
    <t>Násada kladiva - buk N2000k 28/2000</t>
  </si>
  <si>
    <t>ZBN2000P</t>
  </si>
  <si>
    <t>Násada na palice N2000p 603/2000</t>
  </si>
  <si>
    <t>ZBN2000S</t>
  </si>
  <si>
    <t>NÁSADA NA SEKERY - JASAN N2000s - 3005/2000</t>
  </si>
  <si>
    <t>ZBN200K</t>
  </si>
  <si>
    <t>Násada kladiva - buk N200k 28/200</t>
  </si>
  <si>
    <t>ZBN300K</t>
  </si>
  <si>
    <t>Násada kladiva - buk N300k 28/300, 592/400</t>
  </si>
  <si>
    <t>ZBN3-18</t>
  </si>
  <si>
    <t>Násada na předtloukací kladiva - buk N3 18/3</t>
  </si>
  <si>
    <t>ZBN39</t>
  </si>
  <si>
    <t>Násada na zednická kladiva - buk (709,716) 709, 716</t>
  </si>
  <si>
    <t>ZBN400K</t>
  </si>
  <si>
    <t>Násada kladiva - buk N400k 28/400</t>
  </si>
  <si>
    <t>ZBN400S</t>
  </si>
  <si>
    <t>NÁSADA NA SEKERY - JASAN N400s - 3003/400</t>
  </si>
  <si>
    <t>ZBN4-18</t>
  </si>
  <si>
    <t>Násada na předtloukací kladiva - buk N4 18/4</t>
  </si>
  <si>
    <t>ZBN50</t>
  </si>
  <si>
    <t>Násada na motyky N50m</t>
  </si>
  <si>
    <t>ZBN500K</t>
  </si>
  <si>
    <t>Násada kladiva - buk N500k 28/500</t>
  </si>
  <si>
    <t>ZBN5-603</t>
  </si>
  <si>
    <t>Násada na palice - buk N5 603/5, 603/6</t>
  </si>
  <si>
    <t>ZBN600K</t>
  </si>
  <si>
    <t>Násada kladiva - buk N600k 28/600</t>
  </si>
  <si>
    <t>ZBN600S</t>
  </si>
  <si>
    <t>Násada na sekery - jasan N600s 3003/600</t>
  </si>
  <si>
    <t>ZBN800</t>
  </si>
  <si>
    <t>Násada na sekeromotyky 3019</t>
  </si>
  <si>
    <t>ZBN800K</t>
  </si>
  <si>
    <t>Násada kladiva - buk N800k 28/800</t>
  </si>
  <si>
    <t>ZBN800S</t>
  </si>
  <si>
    <t>Násada na sekery - jasan N800s 3003/800, 3001/800</t>
  </si>
  <si>
    <t>ZBN8-603</t>
  </si>
  <si>
    <t>Násada na palice - buk N8 603/8</t>
  </si>
  <si>
    <t>ZBN9</t>
  </si>
  <si>
    <t>NÁSADA NA PALICE - BUK N9 - 119/3,5</t>
  </si>
  <si>
    <t>ZBN900</t>
  </si>
  <si>
    <t>ZBN900KR</t>
  </si>
  <si>
    <t>NÁSADA NA KRUMPÁČ N900kr - 801/800, 803/800</t>
  </si>
  <si>
    <t>ZBN950KR</t>
  </si>
  <si>
    <t>NÁSADA NA KRUMPÁČ N950kr - 801/2,5</t>
  </si>
  <si>
    <t>ZBP2315</t>
  </si>
  <si>
    <t>PODLOŽKA ZÁVĚSNÁ POD SEKERU P 2315</t>
  </si>
  <si>
    <t>ZBP3015</t>
  </si>
  <si>
    <t>POUZDRO PRO SEKERU CAMP P 3015</t>
  </si>
  <si>
    <t>ZBUK37-2</t>
  </si>
  <si>
    <t>UK Úderný konec (sada) UK 37/2</t>
  </si>
  <si>
    <t>ZBUK50-2</t>
  </si>
  <si>
    <t>UK Úderný konec (sada) UK 50/2</t>
  </si>
  <si>
    <t>VI-2012</t>
  </si>
  <si>
    <t>zákaznická sleva:</t>
  </si>
  <si>
    <t>NÁSTROJE CZ, s.r.o. - ceník Zbirovia</t>
  </si>
  <si>
    <t>DPC CZK</t>
  </si>
  <si>
    <t>NC CZK</t>
  </si>
  <si>
    <t>DPC EUR</t>
  </si>
  <si>
    <t>NC EUR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</si>
</sst>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9" fontId="3" fillId="33" borderId="0" xfId="47" applyFont="1" applyFill="1" applyAlignment="1">
      <alignment/>
    </xf>
    <xf numFmtId="9" fontId="3" fillId="0" borderId="0" xfId="47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4.57421875" style="5" customWidth="1"/>
    <col min="2" max="2" width="56.421875" style="5" customWidth="1"/>
    <col min="3" max="3" width="7.57421875" style="2" bestFit="1" customWidth="1"/>
    <col min="4" max="4" width="4.28125" style="5" bestFit="1" customWidth="1"/>
    <col min="5" max="16384" width="9.140625" style="3" customWidth="1"/>
  </cols>
  <sheetData>
    <row r="1" spans="1:5" ht="12.75">
      <c r="A1" s="11" t="s">
        <v>5</v>
      </c>
      <c r="B1" s="1" t="s">
        <v>719</v>
      </c>
      <c r="D1" s="3"/>
      <c r="E1" s="4" t="s">
        <v>718</v>
      </c>
    </row>
    <row r="2" spans="1:5" ht="12.75">
      <c r="A2" s="11" t="s">
        <v>717</v>
      </c>
      <c r="B2" s="3"/>
      <c r="C2" s="10"/>
      <c r="D2" s="5" t="str">
        <f>A1</f>
        <v>ZB</v>
      </c>
      <c r="E2" s="6">
        <v>0</v>
      </c>
    </row>
    <row r="3" spans="1:5" ht="12.75">
      <c r="A3" s="3"/>
      <c r="B3" s="3"/>
      <c r="C3" s="10"/>
      <c r="D3" s="3"/>
      <c r="E3" s="7"/>
    </row>
    <row r="4" spans="1:7" ht="12.75">
      <c r="A4" s="8" t="s">
        <v>0</v>
      </c>
      <c r="B4" s="8" t="s">
        <v>1</v>
      </c>
      <c r="C4" s="12" t="s">
        <v>720</v>
      </c>
      <c r="D4" s="8" t="s">
        <v>2</v>
      </c>
      <c r="E4" s="9" t="s">
        <v>721</v>
      </c>
      <c r="F4" s="13" t="s">
        <v>722</v>
      </c>
      <c r="G4" s="14" t="s">
        <v>723</v>
      </c>
    </row>
    <row r="5" spans="1:7" ht="12.75">
      <c r="A5" s="5" t="s">
        <v>3</v>
      </c>
      <c r="B5" s="5" t="s">
        <v>4</v>
      </c>
      <c r="C5" s="2">
        <v>74</v>
      </c>
      <c r="D5" s="5" t="s">
        <v>5</v>
      </c>
      <c r="E5" s="10">
        <f>IF(D5=$D$2,C5*(1-$E$2),IF(D5=$D$3,C5*(1-$E$3),C5))</f>
        <v>74</v>
      </c>
      <c r="F5" s="10">
        <f>C5/26.5</f>
        <v>2.792452830188679</v>
      </c>
      <c r="G5" s="10">
        <f>E5/26.5</f>
        <v>2.792452830188679</v>
      </c>
    </row>
    <row r="6" spans="1:7" ht="12.75">
      <c r="A6" s="5" t="s">
        <v>6</v>
      </c>
      <c r="B6" s="5" t="s">
        <v>7</v>
      </c>
      <c r="C6" s="2">
        <v>81</v>
      </c>
      <c r="D6" s="5" t="s">
        <v>5</v>
      </c>
      <c r="E6" s="10">
        <f aca="true" t="shared" si="0" ref="E6:E69">IF(D6=$D$2,C6*(1-$E$2),IF(D6=$D$3,C6*(1-$E$3),C6))</f>
        <v>81</v>
      </c>
      <c r="F6" s="10">
        <f aca="true" t="shared" si="1" ref="F6:F69">C6/26.5</f>
        <v>3.056603773584906</v>
      </c>
      <c r="G6" s="10">
        <f aca="true" t="shared" si="2" ref="G6:G69">E6/26.5</f>
        <v>3.056603773584906</v>
      </c>
    </row>
    <row r="7" spans="1:7" ht="12.75">
      <c r="A7" s="5" t="s">
        <v>8</v>
      </c>
      <c r="B7" s="5" t="s">
        <v>9</v>
      </c>
      <c r="C7" s="2">
        <v>84</v>
      </c>
      <c r="D7" s="5" t="s">
        <v>5</v>
      </c>
      <c r="E7" s="10">
        <f t="shared" si="0"/>
        <v>84</v>
      </c>
      <c r="F7" s="10">
        <f t="shared" si="1"/>
        <v>3.169811320754717</v>
      </c>
      <c r="G7" s="10">
        <f t="shared" si="2"/>
        <v>3.169811320754717</v>
      </c>
    </row>
    <row r="8" spans="1:7" ht="12.75">
      <c r="A8" s="5" t="s">
        <v>10</v>
      </c>
      <c r="B8" s="5" t="s">
        <v>11</v>
      </c>
      <c r="C8" s="2">
        <v>99</v>
      </c>
      <c r="D8" s="5" t="s">
        <v>5</v>
      </c>
      <c r="E8" s="10">
        <f t="shared" si="0"/>
        <v>99</v>
      </c>
      <c r="F8" s="10">
        <f t="shared" si="1"/>
        <v>3.7358490566037736</v>
      </c>
      <c r="G8" s="10">
        <f t="shared" si="2"/>
        <v>3.7358490566037736</v>
      </c>
    </row>
    <row r="9" spans="1:7" ht="12.75">
      <c r="A9" s="5" t="s">
        <v>12</v>
      </c>
      <c r="B9" s="5" t="s">
        <v>13</v>
      </c>
      <c r="C9" s="2">
        <v>139</v>
      </c>
      <c r="D9" s="5" t="s">
        <v>5</v>
      </c>
      <c r="E9" s="10">
        <f t="shared" si="0"/>
        <v>139</v>
      </c>
      <c r="F9" s="10">
        <f t="shared" si="1"/>
        <v>5.245283018867925</v>
      </c>
      <c r="G9" s="10">
        <f t="shared" si="2"/>
        <v>5.245283018867925</v>
      </c>
    </row>
    <row r="10" spans="1:7" ht="12.75">
      <c r="A10" s="5" t="s">
        <v>14</v>
      </c>
      <c r="B10" s="5" t="s">
        <v>15</v>
      </c>
      <c r="C10" s="2">
        <v>117</v>
      </c>
      <c r="D10" s="5" t="s">
        <v>5</v>
      </c>
      <c r="E10" s="10">
        <f t="shared" si="0"/>
        <v>117</v>
      </c>
      <c r="F10" s="10">
        <f t="shared" si="1"/>
        <v>4.415094339622642</v>
      </c>
      <c r="G10" s="10">
        <f t="shared" si="2"/>
        <v>4.415094339622642</v>
      </c>
    </row>
    <row r="11" spans="1:7" ht="12.75">
      <c r="A11" s="5" t="s">
        <v>16</v>
      </c>
      <c r="B11" s="5" t="s">
        <v>17</v>
      </c>
      <c r="C11" s="2">
        <v>166</v>
      </c>
      <c r="D11" s="5" t="s">
        <v>5</v>
      </c>
      <c r="E11" s="10">
        <f t="shared" si="0"/>
        <v>166</v>
      </c>
      <c r="F11" s="10">
        <f t="shared" si="1"/>
        <v>6.264150943396227</v>
      </c>
      <c r="G11" s="10">
        <f t="shared" si="2"/>
        <v>6.264150943396227</v>
      </c>
    </row>
    <row r="12" spans="1:7" ht="12.75">
      <c r="A12" s="5" t="s">
        <v>18</v>
      </c>
      <c r="B12" s="5" t="s">
        <v>19</v>
      </c>
      <c r="C12" s="2">
        <v>132</v>
      </c>
      <c r="D12" s="5" t="s">
        <v>5</v>
      </c>
      <c r="E12" s="10">
        <f t="shared" si="0"/>
        <v>132</v>
      </c>
      <c r="F12" s="10">
        <f t="shared" si="1"/>
        <v>4.981132075471698</v>
      </c>
      <c r="G12" s="10">
        <f t="shared" si="2"/>
        <v>4.981132075471698</v>
      </c>
    </row>
    <row r="13" spans="1:7" ht="12.75">
      <c r="A13" s="5" t="s">
        <v>20</v>
      </c>
      <c r="B13" s="5" t="s">
        <v>21</v>
      </c>
      <c r="C13" s="2">
        <v>187</v>
      </c>
      <c r="D13" s="5" t="s">
        <v>5</v>
      </c>
      <c r="E13" s="10">
        <f t="shared" si="0"/>
        <v>187</v>
      </c>
      <c r="F13" s="10">
        <f t="shared" si="1"/>
        <v>7.056603773584905</v>
      </c>
      <c r="G13" s="10">
        <f t="shared" si="2"/>
        <v>7.056603773584905</v>
      </c>
    </row>
    <row r="14" spans="1:7" ht="12.75">
      <c r="A14" s="5" t="s">
        <v>22</v>
      </c>
      <c r="B14" s="5" t="s">
        <v>23</v>
      </c>
      <c r="C14" s="2">
        <v>153</v>
      </c>
      <c r="D14" s="5" t="s">
        <v>5</v>
      </c>
      <c r="E14" s="10">
        <f t="shared" si="0"/>
        <v>153</v>
      </c>
      <c r="F14" s="10">
        <f t="shared" si="1"/>
        <v>5.773584905660377</v>
      </c>
      <c r="G14" s="10">
        <f t="shared" si="2"/>
        <v>5.773584905660377</v>
      </c>
    </row>
    <row r="15" spans="1:7" ht="12.75">
      <c r="A15" s="5" t="s">
        <v>24</v>
      </c>
      <c r="B15" s="5" t="s">
        <v>25</v>
      </c>
      <c r="C15" s="2">
        <v>213</v>
      </c>
      <c r="D15" s="5" t="s">
        <v>5</v>
      </c>
      <c r="E15" s="10">
        <f t="shared" si="0"/>
        <v>213</v>
      </c>
      <c r="F15" s="10">
        <f t="shared" si="1"/>
        <v>8.037735849056604</v>
      </c>
      <c r="G15" s="10">
        <f t="shared" si="2"/>
        <v>8.037735849056604</v>
      </c>
    </row>
    <row r="16" spans="1:7" ht="12.75">
      <c r="A16" s="5" t="s">
        <v>26</v>
      </c>
      <c r="B16" s="5" t="s">
        <v>27</v>
      </c>
      <c r="C16" s="2">
        <v>196</v>
      </c>
      <c r="D16" s="5" t="s">
        <v>5</v>
      </c>
      <c r="E16" s="10">
        <f t="shared" si="0"/>
        <v>196</v>
      </c>
      <c r="F16" s="10">
        <f t="shared" si="1"/>
        <v>7.39622641509434</v>
      </c>
      <c r="G16" s="10">
        <f t="shared" si="2"/>
        <v>7.39622641509434</v>
      </c>
    </row>
    <row r="17" spans="1:7" ht="12.75">
      <c r="A17" s="5" t="s">
        <v>28</v>
      </c>
      <c r="B17" s="5" t="s">
        <v>29</v>
      </c>
      <c r="C17" s="2">
        <v>231</v>
      </c>
      <c r="D17" s="5" t="s">
        <v>5</v>
      </c>
      <c r="E17" s="10">
        <f t="shared" si="0"/>
        <v>231</v>
      </c>
      <c r="F17" s="10">
        <f t="shared" si="1"/>
        <v>8.716981132075471</v>
      </c>
      <c r="G17" s="10">
        <f t="shared" si="2"/>
        <v>8.716981132075471</v>
      </c>
    </row>
    <row r="18" spans="1:7" ht="12.75">
      <c r="A18" s="5" t="s">
        <v>30</v>
      </c>
      <c r="B18" s="5" t="s">
        <v>31</v>
      </c>
      <c r="C18" s="2">
        <v>226</v>
      </c>
      <c r="D18" s="5" t="s">
        <v>5</v>
      </c>
      <c r="E18" s="10">
        <f t="shared" si="0"/>
        <v>226</v>
      </c>
      <c r="F18" s="10">
        <f t="shared" si="1"/>
        <v>8.528301886792454</v>
      </c>
      <c r="G18" s="10">
        <f t="shared" si="2"/>
        <v>8.528301886792454</v>
      </c>
    </row>
    <row r="19" spans="1:7" ht="12.75">
      <c r="A19" s="5" t="s">
        <v>32</v>
      </c>
      <c r="B19" s="5" t="s">
        <v>33</v>
      </c>
      <c r="C19" s="2">
        <v>256</v>
      </c>
      <c r="D19" s="5" t="s">
        <v>5</v>
      </c>
      <c r="E19" s="10">
        <f t="shared" si="0"/>
        <v>256</v>
      </c>
      <c r="F19" s="10">
        <f t="shared" si="1"/>
        <v>9.660377358490566</v>
      </c>
      <c r="G19" s="10">
        <f t="shared" si="2"/>
        <v>9.660377358490566</v>
      </c>
    </row>
    <row r="20" spans="1:7" ht="12.75">
      <c r="A20" s="5" t="s">
        <v>34</v>
      </c>
      <c r="B20" s="5" t="s">
        <v>35</v>
      </c>
      <c r="C20" s="2">
        <v>89</v>
      </c>
      <c r="D20" s="5" t="s">
        <v>5</v>
      </c>
      <c r="E20" s="10">
        <f t="shared" si="0"/>
        <v>89</v>
      </c>
      <c r="F20" s="10">
        <f t="shared" si="1"/>
        <v>3.358490566037736</v>
      </c>
      <c r="G20" s="10">
        <f t="shared" si="2"/>
        <v>3.358490566037736</v>
      </c>
    </row>
    <row r="21" spans="1:7" ht="12.75">
      <c r="A21" s="5" t="s">
        <v>36</v>
      </c>
      <c r="B21" s="5" t="s">
        <v>37</v>
      </c>
      <c r="C21" s="2">
        <v>139</v>
      </c>
      <c r="D21" s="5" t="s">
        <v>5</v>
      </c>
      <c r="E21" s="10">
        <f t="shared" si="0"/>
        <v>139</v>
      </c>
      <c r="F21" s="10">
        <f t="shared" si="1"/>
        <v>5.245283018867925</v>
      </c>
      <c r="G21" s="10">
        <f t="shared" si="2"/>
        <v>5.245283018867925</v>
      </c>
    </row>
    <row r="22" spans="1:7" ht="12.75">
      <c r="A22" s="5" t="s">
        <v>38</v>
      </c>
      <c r="B22" s="5" t="s">
        <v>39</v>
      </c>
      <c r="C22" s="2">
        <v>139</v>
      </c>
      <c r="D22" s="5" t="s">
        <v>5</v>
      </c>
      <c r="E22" s="10">
        <f t="shared" si="0"/>
        <v>139</v>
      </c>
      <c r="F22" s="10">
        <f t="shared" si="1"/>
        <v>5.245283018867925</v>
      </c>
      <c r="G22" s="10">
        <f t="shared" si="2"/>
        <v>5.245283018867925</v>
      </c>
    </row>
    <row r="23" spans="1:7" ht="12.75">
      <c r="A23" s="5" t="s">
        <v>40</v>
      </c>
      <c r="B23" s="5" t="s">
        <v>41</v>
      </c>
      <c r="C23" s="2">
        <v>494</v>
      </c>
      <c r="D23" s="5" t="s">
        <v>5</v>
      </c>
      <c r="E23" s="10">
        <f t="shared" si="0"/>
        <v>494</v>
      </c>
      <c r="F23" s="10">
        <f t="shared" si="1"/>
        <v>18.641509433962263</v>
      </c>
      <c r="G23" s="10">
        <f t="shared" si="2"/>
        <v>18.641509433962263</v>
      </c>
    </row>
    <row r="24" spans="1:7" ht="12.75">
      <c r="A24" s="5" t="s">
        <v>42</v>
      </c>
      <c r="B24" s="5" t="s">
        <v>43</v>
      </c>
      <c r="C24" s="2">
        <v>440</v>
      </c>
      <c r="D24" s="5" t="s">
        <v>5</v>
      </c>
      <c r="E24" s="10">
        <f t="shared" si="0"/>
        <v>440</v>
      </c>
      <c r="F24" s="10">
        <f t="shared" si="1"/>
        <v>16.60377358490566</v>
      </c>
      <c r="G24" s="10">
        <f t="shared" si="2"/>
        <v>16.60377358490566</v>
      </c>
    </row>
    <row r="25" spans="1:7" ht="12.75">
      <c r="A25" s="5" t="s">
        <v>44</v>
      </c>
      <c r="B25" s="5" t="s">
        <v>45</v>
      </c>
      <c r="C25" s="2">
        <v>1067</v>
      </c>
      <c r="D25" s="5" t="s">
        <v>5</v>
      </c>
      <c r="E25" s="10">
        <f t="shared" si="0"/>
        <v>1067</v>
      </c>
      <c r="F25" s="10">
        <f t="shared" si="1"/>
        <v>40.264150943396224</v>
      </c>
      <c r="G25" s="10">
        <f t="shared" si="2"/>
        <v>40.264150943396224</v>
      </c>
    </row>
    <row r="26" spans="1:7" ht="12.75">
      <c r="A26" s="5" t="s">
        <v>46</v>
      </c>
      <c r="B26" s="5" t="s">
        <v>47</v>
      </c>
      <c r="C26" s="2">
        <v>430</v>
      </c>
      <c r="D26" s="5" t="s">
        <v>5</v>
      </c>
      <c r="E26" s="10">
        <f t="shared" si="0"/>
        <v>430</v>
      </c>
      <c r="F26" s="10">
        <f t="shared" si="1"/>
        <v>16.22641509433962</v>
      </c>
      <c r="G26" s="10">
        <f t="shared" si="2"/>
        <v>16.22641509433962</v>
      </c>
    </row>
    <row r="27" spans="1:7" ht="12.75">
      <c r="A27" s="5" t="s">
        <v>48</v>
      </c>
      <c r="B27" s="5" t="s">
        <v>49</v>
      </c>
      <c r="C27" s="2">
        <v>529</v>
      </c>
      <c r="D27" s="5" t="s">
        <v>5</v>
      </c>
      <c r="E27" s="10">
        <f t="shared" si="0"/>
        <v>529</v>
      </c>
      <c r="F27" s="10">
        <f t="shared" si="1"/>
        <v>19.962264150943398</v>
      </c>
      <c r="G27" s="10">
        <f t="shared" si="2"/>
        <v>19.962264150943398</v>
      </c>
    </row>
    <row r="28" spans="1:7" ht="12.75">
      <c r="A28" s="5" t="s">
        <v>50</v>
      </c>
      <c r="B28" s="5" t="s">
        <v>51</v>
      </c>
      <c r="C28" s="2">
        <v>618</v>
      </c>
      <c r="D28" s="5" t="s">
        <v>5</v>
      </c>
      <c r="E28" s="10">
        <f t="shared" si="0"/>
        <v>618</v>
      </c>
      <c r="F28" s="10">
        <f t="shared" si="1"/>
        <v>23.32075471698113</v>
      </c>
      <c r="G28" s="10">
        <f t="shared" si="2"/>
        <v>23.32075471698113</v>
      </c>
    </row>
    <row r="29" spans="1:7" ht="12.75">
      <c r="A29" s="5" t="s">
        <v>52</v>
      </c>
      <c r="B29" s="5" t="s">
        <v>53</v>
      </c>
      <c r="C29" s="2">
        <v>800</v>
      </c>
      <c r="D29" s="5" t="s">
        <v>5</v>
      </c>
      <c r="E29" s="10">
        <f t="shared" si="0"/>
        <v>800</v>
      </c>
      <c r="F29" s="10">
        <f t="shared" si="1"/>
        <v>30.18867924528302</v>
      </c>
      <c r="G29" s="10">
        <f t="shared" si="2"/>
        <v>30.18867924528302</v>
      </c>
    </row>
    <row r="30" spans="1:7" ht="12.75">
      <c r="A30" s="5" t="s">
        <v>54</v>
      </c>
      <c r="B30" s="5" t="s">
        <v>55</v>
      </c>
      <c r="C30" s="2">
        <v>1072</v>
      </c>
      <c r="D30" s="5" t="s">
        <v>5</v>
      </c>
      <c r="E30" s="10">
        <f t="shared" si="0"/>
        <v>1072</v>
      </c>
      <c r="F30" s="10">
        <f t="shared" si="1"/>
        <v>40.45283018867924</v>
      </c>
      <c r="G30" s="10">
        <f t="shared" si="2"/>
        <v>40.45283018867924</v>
      </c>
    </row>
    <row r="31" spans="1:7" ht="12.75">
      <c r="A31" s="5" t="s">
        <v>56</v>
      </c>
      <c r="B31" s="5" t="s">
        <v>57</v>
      </c>
      <c r="C31" s="2">
        <v>439</v>
      </c>
      <c r="D31" s="5" t="s">
        <v>5</v>
      </c>
      <c r="E31" s="10">
        <f t="shared" si="0"/>
        <v>439</v>
      </c>
      <c r="F31" s="10">
        <f t="shared" si="1"/>
        <v>16.566037735849058</v>
      </c>
      <c r="G31" s="10">
        <f t="shared" si="2"/>
        <v>16.566037735849058</v>
      </c>
    </row>
    <row r="32" spans="1:7" ht="12.75">
      <c r="A32" s="5" t="s">
        <v>58</v>
      </c>
      <c r="B32" s="5" t="s">
        <v>59</v>
      </c>
      <c r="C32" s="2">
        <v>384</v>
      </c>
      <c r="D32" s="5" t="s">
        <v>5</v>
      </c>
      <c r="E32" s="10">
        <f t="shared" si="0"/>
        <v>384</v>
      </c>
      <c r="F32" s="10">
        <f t="shared" si="1"/>
        <v>14.49056603773585</v>
      </c>
      <c r="G32" s="10">
        <f t="shared" si="2"/>
        <v>14.49056603773585</v>
      </c>
    </row>
    <row r="33" spans="1:7" ht="12.75">
      <c r="A33" s="5" t="s">
        <v>60</v>
      </c>
      <c r="B33" s="5" t="s">
        <v>61</v>
      </c>
      <c r="C33" s="2">
        <v>474</v>
      </c>
      <c r="D33" s="5" t="s">
        <v>5</v>
      </c>
      <c r="E33" s="10">
        <f t="shared" si="0"/>
        <v>474</v>
      </c>
      <c r="F33" s="10">
        <f t="shared" si="1"/>
        <v>17.88679245283019</v>
      </c>
      <c r="G33" s="10">
        <f t="shared" si="2"/>
        <v>17.88679245283019</v>
      </c>
    </row>
    <row r="34" spans="1:7" ht="12.75">
      <c r="A34" s="5" t="s">
        <v>62</v>
      </c>
      <c r="B34" s="5" t="s">
        <v>63</v>
      </c>
      <c r="C34" s="2">
        <v>416</v>
      </c>
      <c r="D34" s="5" t="s">
        <v>5</v>
      </c>
      <c r="E34" s="10">
        <f t="shared" si="0"/>
        <v>416</v>
      </c>
      <c r="F34" s="10">
        <f t="shared" si="1"/>
        <v>15.69811320754717</v>
      </c>
      <c r="G34" s="10">
        <f t="shared" si="2"/>
        <v>15.69811320754717</v>
      </c>
    </row>
    <row r="35" spans="1:7" ht="12.75">
      <c r="A35" s="5" t="s">
        <v>64</v>
      </c>
      <c r="B35" s="5" t="s">
        <v>65</v>
      </c>
      <c r="C35" s="2">
        <v>611</v>
      </c>
      <c r="D35" s="5" t="s">
        <v>5</v>
      </c>
      <c r="E35" s="10">
        <f t="shared" si="0"/>
        <v>611</v>
      </c>
      <c r="F35" s="10">
        <f t="shared" si="1"/>
        <v>23.056603773584907</v>
      </c>
      <c r="G35" s="10">
        <f t="shared" si="2"/>
        <v>23.056603773584907</v>
      </c>
    </row>
    <row r="36" spans="1:7" ht="12.75">
      <c r="A36" s="5" t="s">
        <v>66</v>
      </c>
      <c r="B36" s="5" t="s">
        <v>67</v>
      </c>
      <c r="C36" s="2">
        <v>73</v>
      </c>
      <c r="D36" s="5" t="s">
        <v>5</v>
      </c>
      <c r="E36" s="10">
        <f t="shared" si="0"/>
        <v>73</v>
      </c>
      <c r="F36" s="10">
        <f t="shared" si="1"/>
        <v>2.7547169811320753</v>
      </c>
      <c r="G36" s="10">
        <f t="shared" si="2"/>
        <v>2.7547169811320753</v>
      </c>
    </row>
    <row r="37" spans="1:7" ht="12.75">
      <c r="A37" s="5" t="s">
        <v>68</v>
      </c>
      <c r="B37" s="5" t="s">
        <v>69</v>
      </c>
      <c r="C37" s="2">
        <v>244</v>
      </c>
      <c r="D37" s="5" t="s">
        <v>5</v>
      </c>
      <c r="E37" s="10">
        <f t="shared" si="0"/>
        <v>244</v>
      </c>
      <c r="F37" s="10">
        <f t="shared" si="1"/>
        <v>9.20754716981132</v>
      </c>
      <c r="G37" s="10">
        <f t="shared" si="2"/>
        <v>9.20754716981132</v>
      </c>
    </row>
    <row r="38" spans="1:7" ht="12.75">
      <c r="A38" s="5" t="s">
        <v>70</v>
      </c>
      <c r="B38" s="5" t="s">
        <v>71</v>
      </c>
      <c r="C38" s="2">
        <v>256</v>
      </c>
      <c r="D38" s="5" t="s">
        <v>5</v>
      </c>
      <c r="E38" s="10">
        <f t="shared" si="0"/>
        <v>256</v>
      </c>
      <c r="F38" s="10">
        <f t="shared" si="1"/>
        <v>9.660377358490566</v>
      </c>
      <c r="G38" s="10">
        <f t="shared" si="2"/>
        <v>9.660377358490566</v>
      </c>
    </row>
    <row r="39" spans="1:7" ht="12.75">
      <c r="A39" s="5" t="s">
        <v>72</v>
      </c>
      <c r="B39" s="5" t="s">
        <v>73</v>
      </c>
      <c r="C39" s="2">
        <v>189</v>
      </c>
      <c r="D39" s="5" t="s">
        <v>5</v>
      </c>
      <c r="E39" s="10">
        <f t="shared" si="0"/>
        <v>189</v>
      </c>
      <c r="F39" s="10">
        <f t="shared" si="1"/>
        <v>7.132075471698113</v>
      </c>
      <c r="G39" s="10">
        <f t="shared" si="2"/>
        <v>7.132075471698113</v>
      </c>
    </row>
    <row r="40" spans="1:7" ht="12.75">
      <c r="A40" s="5" t="s">
        <v>74</v>
      </c>
      <c r="B40" s="5" t="s">
        <v>75</v>
      </c>
      <c r="C40" s="2">
        <v>170</v>
      </c>
      <c r="D40" s="5" t="s">
        <v>5</v>
      </c>
      <c r="E40" s="10">
        <f t="shared" si="0"/>
        <v>170</v>
      </c>
      <c r="F40" s="10">
        <f t="shared" si="1"/>
        <v>6.415094339622642</v>
      </c>
      <c r="G40" s="10">
        <f t="shared" si="2"/>
        <v>6.415094339622642</v>
      </c>
    </row>
    <row r="41" spans="1:7" ht="12.75">
      <c r="A41" s="5" t="s">
        <v>76</v>
      </c>
      <c r="B41" s="5" t="s">
        <v>77</v>
      </c>
      <c r="C41" s="2">
        <v>181</v>
      </c>
      <c r="D41" s="5" t="s">
        <v>5</v>
      </c>
      <c r="E41" s="10">
        <f t="shared" si="0"/>
        <v>181</v>
      </c>
      <c r="F41" s="10">
        <f t="shared" si="1"/>
        <v>6.830188679245283</v>
      </c>
      <c r="G41" s="10">
        <f t="shared" si="2"/>
        <v>6.830188679245283</v>
      </c>
    </row>
    <row r="42" spans="1:7" ht="12.75">
      <c r="A42" s="5" t="s">
        <v>78</v>
      </c>
      <c r="B42" s="5" t="s">
        <v>79</v>
      </c>
      <c r="C42" s="2">
        <v>2258</v>
      </c>
      <c r="D42" s="5" t="s">
        <v>5</v>
      </c>
      <c r="E42" s="10">
        <f t="shared" si="0"/>
        <v>2258</v>
      </c>
      <c r="F42" s="10">
        <f t="shared" si="1"/>
        <v>85.20754716981132</v>
      </c>
      <c r="G42" s="10">
        <f t="shared" si="2"/>
        <v>85.20754716981132</v>
      </c>
    </row>
    <row r="43" spans="1:7" ht="12.75">
      <c r="A43" s="5" t="s">
        <v>80</v>
      </c>
      <c r="B43" s="5" t="s">
        <v>81</v>
      </c>
      <c r="C43" s="2">
        <v>422</v>
      </c>
      <c r="D43" s="5" t="s">
        <v>5</v>
      </c>
      <c r="E43" s="10">
        <f t="shared" si="0"/>
        <v>422</v>
      </c>
      <c r="F43" s="10">
        <f t="shared" si="1"/>
        <v>15.924528301886792</v>
      </c>
      <c r="G43" s="10">
        <f t="shared" si="2"/>
        <v>15.924528301886792</v>
      </c>
    </row>
    <row r="44" spans="1:7" ht="12.75">
      <c r="A44" s="5" t="s">
        <v>82</v>
      </c>
      <c r="B44" s="5" t="s">
        <v>81</v>
      </c>
      <c r="C44" s="2">
        <v>429</v>
      </c>
      <c r="D44" s="5" t="s">
        <v>5</v>
      </c>
      <c r="E44" s="10">
        <f t="shared" si="0"/>
        <v>429</v>
      </c>
      <c r="F44" s="10">
        <f t="shared" si="1"/>
        <v>16.18867924528302</v>
      </c>
      <c r="G44" s="10">
        <f t="shared" si="2"/>
        <v>16.18867924528302</v>
      </c>
    </row>
    <row r="45" spans="1:7" ht="12.75">
      <c r="A45" s="5" t="s">
        <v>83</v>
      </c>
      <c r="B45" s="5" t="s">
        <v>84</v>
      </c>
      <c r="C45" s="2">
        <v>549</v>
      </c>
      <c r="D45" s="5" t="s">
        <v>5</v>
      </c>
      <c r="E45" s="10">
        <f t="shared" si="0"/>
        <v>549</v>
      </c>
      <c r="F45" s="10">
        <f t="shared" si="1"/>
        <v>20.71698113207547</v>
      </c>
      <c r="G45" s="10">
        <f t="shared" si="2"/>
        <v>20.71698113207547</v>
      </c>
    </row>
    <row r="46" spans="1:7" ht="12.75">
      <c r="A46" s="5" t="s">
        <v>85</v>
      </c>
      <c r="B46" s="5" t="s">
        <v>86</v>
      </c>
      <c r="C46" s="2">
        <v>68</v>
      </c>
      <c r="D46" s="5" t="s">
        <v>5</v>
      </c>
      <c r="E46" s="10">
        <f t="shared" si="0"/>
        <v>68</v>
      </c>
      <c r="F46" s="10">
        <f t="shared" si="1"/>
        <v>2.5660377358490565</v>
      </c>
      <c r="G46" s="10">
        <f t="shared" si="2"/>
        <v>2.5660377358490565</v>
      </c>
    </row>
    <row r="47" spans="1:7" ht="12.75">
      <c r="A47" s="5" t="s">
        <v>87</v>
      </c>
      <c r="B47" s="5" t="s">
        <v>88</v>
      </c>
      <c r="C47" s="2">
        <v>99</v>
      </c>
      <c r="D47" s="5" t="s">
        <v>5</v>
      </c>
      <c r="E47" s="10">
        <f t="shared" si="0"/>
        <v>99</v>
      </c>
      <c r="F47" s="10">
        <f t="shared" si="1"/>
        <v>3.7358490566037736</v>
      </c>
      <c r="G47" s="10">
        <f t="shared" si="2"/>
        <v>3.7358490566037736</v>
      </c>
    </row>
    <row r="48" spans="1:7" ht="12.75">
      <c r="A48" s="5" t="s">
        <v>89</v>
      </c>
      <c r="B48" s="5" t="s">
        <v>90</v>
      </c>
      <c r="C48" s="2">
        <v>125</v>
      </c>
      <c r="D48" s="5" t="s">
        <v>5</v>
      </c>
      <c r="E48" s="10">
        <f t="shared" si="0"/>
        <v>125</v>
      </c>
      <c r="F48" s="10">
        <f t="shared" si="1"/>
        <v>4.716981132075472</v>
      </c>
      <c r="G48" s="10">
        <f t="shared" si="2"/>
        <v>4.716981132075472</v>
      </c>
    </row>
    <row r="49" spans="1:7" ht="12.75">
      <c r="A49" s="5" t="s">
        <v>91</v>
      </c>
      <c r="B49" s="5" t="s">
        <v>92</v>
      </c>
      <c r="C49" s="2">
        <v>179</v>
      </c>
      <c r="D49" s="5" t="s">
        <v>5</v>
      </c>
      <c r="E49" s="10">
        <f t="shared" si="0"/>
        <v>179</v>
      </c>
      <c r="F49" s="10">
        <f t="shared" si="1"/>
        <v>6.754716981132075</v>
      </c>
      <c r="G49" s="10">
        <f t="shared" si="2"/>
        <v>6.754716981132075</v>
      </c>
    </row>
    <row r="50" spans="1:7" ht="12.75">
      <c r="A50" s="5" t="s">
        <v>93</v>
      </c>
      <c r="B50" s="5" t="s">
        <v>94</v>
      </c>
      <c r="C50" s="2">
        <v>204</v>
      </c>
      <c r="D50" s="5" t="s">
        <v>5</v>
      </c>
      <c r="E50" s="10">
        <f t="shared" si="0"/>
        <v>204</v>
      </c>
      <c r="F50" s="10">
        <f t="shared" si="1"/>
        <v>7.69811320754717</v>
      </c>
      <c r="G50" s="10">
        <f t="shared" si="2"/>
        <v>7.69811320754717</v>
      </c>
    </row>
    <row r="51" spans="1:7" ht="12.75">
      <c r="A51" s="5" t="s">
        <v>95</v>
      </c>
      <c r="B51" s="5" t="s">
        <v>96</v>
      </c>
      <c r="C51" s="2">
        <v>228</v>
      </c>
      <c r="D51" s="5" t="s">
        <v>5</v>
      </c>
      <c r="E51" s="10">
        <f t="shared" si="0"/>
        <v>228</v>
      </c>
      <c r="F51" s="10">
        <f t="shared" si="1"/>
        <v>8.60377358490566</v>
      </c>
      <c r="G51" s="10">
        <f t="shared" si="2"/>
        <v>8.60377358490566</v>
      </c>
    </row>
    <row r="52" spans="1:7" ht="12.75">
      <c r="A52" s="5" t="s">
        <v>97</v>
      </c>
      <c r="B52" s="5" t="s">
        <v>98</v>
      </c>
      <c r="C52" s="2">
        <v>204</v>
      </c>
      <c r="D52" s="5" t="s">
        <v>5</v>
      </c>
      <c r="E52" s="10">
        <f t="shared" si="0"/>
        <v>204</v>
      </c>
      <c r="F52" s="10">
        <f t="shared" si="1"/>
        <v>7.69811320754717</v>
      </c>
      <c r="G52" s="10">
        <f t="shared" si="2"/>
        <v>7.69811320754717</v>
      </c>
    </row>
    <row r="53" spans="1:7" ht="12.75">
      <c r="A53" s="5" t="s">
        <v>99</v>
      </c>
      <c r="B53" s="5" t="s">
        <v>100</v>
      </c>
      <c r="C53" s="2">
        <v>276</v>
      </c>
      <c r="D53" s="5" t="s">
        <v>5</v>
      </c>
      <c r="E53" s="10">
        <f t="shared" si="0"/>
        <v>276</v>
      </c>
      <c r="F53" s="10">
        <f t="shared" si="1"/>
        <v>10.415094339622641</v>
      </c>
      <c r="G53" s="10">
        <f t="shared" si="2"/>
        <v>10.415094339622641</v>
      </c>
    </row>
    <row r="54" spans="1:7" ht="12.75">
      <c r="A54" s="5" t="s">
        <v>101</v>
      </c>
      <c r="B54" s="5" t="s">
        <v>102</v>
      </c>
      <c r="C54" s="2">
        <v>204</v>
      </c>
      <c r="D54" s="5" t="s">
        <v>5</v>
      </c>
      <c r="E54" s="10">
        <f t="shared" si="0"/>
        <v>204</v>
      </c>
      <c r="F54" s="10">
        <f t="shared" si="1"/>
        <v>7.69811320754717</v>
      </c>
      <c r="G54" s="10">
        <f t="shared" si="2"/>
        <v>7.69811320754717</v>
      </c>
    </row>
    <row r="55" spans="1:7" ht="12.75">
      <c r="A55" s="5" t="s">
        <v>103</v>
      </c>
      <c r="B55" s="5" t="s">
        <v>104</v>
      </c>
      <c r="C55" s="2">
        <v>228</v>
      </c>
      <c r="D55" s="5" t="s">
        <v>5</v>
      </c>
      <c r="E55" s="10">
        <f t="shared" si="0"/>
        <v>228</v>
      </c>
      <c r="F55" s="10">
        <f t="shared" si="1"/>
        <v>8.60377358490566</v>
      </c>
      <c r="G55" s="10">
        <f t="shared" si="2"/>
        <v>8.60377358490566</v>
      </c>
    </row>
    <row r="56" spans="1:7" ht="12.75">
      <c r="A56" s="5" t="s">
        <v>105</v>
      </c>
      <c r="B56" s="5" t="s">
        <v>106</v>
      </c>
      <c r="C56" s="2">
        <v>173</v>
      </c>
      <c r="D56" s="5" t="s">
        <v>5</v>
      </c>
      <c r="E56" s="10">
        <f t="shared" si="0"/>
        <v>173</v>
      </c>
      <c r="F56" s="10">
        <f t="shared" si="1"/>
        <v>6.528301886792453</v>
      </c>
      <c r="G56" s="10">
        <f t="shared" si="2"/>
        <v>6.528301886792453</v>
      </c>
    </row>
    <row r="57" spans="1:7" ht="12.75">
      <c r="A57" s="5" t="s">
        <v>107</v>
      </c>
      <c r="B57" s="5" t="s">
        <v>108</v>
      </c>
      <c r="C57" s="2">
        <v>256</v>
      </c>
      <c r="D57" s="5" t="s">
        <v>5</v>
      </c>
      <c r="E57" s="10">
        <f t="shared" si="0"/>
        <v>256</v>
      </c>
      <c r="F57" s="10">
        <f t="shared" si="1"/>
        <v>9.660377358490566</v>
      </c>
      <c r="G57" s="10">
        <f t="shared" si="2"/>
        <v>9.660377358490566</v>
      </c>
    </row>
    <row r="58" spans="1:7" ht="12.75">
      <c r="A58" s="5" t="s">
        <v>109</v>
      </c>
      <c r="B58" s="5" t="s">
        <v>110</v>
      </c>
      <c r="C58" s="2">
        <v>193</v>
      </c>
      <c r="D58" s="5" t="s">
        <v>5</v>
      </c>
      <c r="E58" s="10">
        <f t="shared" si="0"/>
        <v>193</v>
      </c>
      <c r="F58" s="10">
        <f t="shared" si="1"/>
        <v>7.283018867924528</v>
      </c>
      <c r="G58" s="10">
        <f t="shared" si="2"/>
        <v>7.283018867924528</v>
      </c>
    </row>
    <row r="59" spans="1:7" ht="12.75">
      <c r="A59" s="5" t="s">
        <v>111</v>
      </c>
      <c r="B59" s="5" t="s">
        <v>112</v>
      </c>
      <c r="C59" s="2">
        <v>228</v>
      </c>
      <c r="D59" s="5" t="s">
        <v>5</v>
      </c>
      <c r="E59" s="10">
        <f t="shared" si="0"/>
        <v>228</v>
      </c>
      <c r="F59" s="10">
        <f t="shared" si="1"/>
        <v>8.60377358490566</v>
      </c>
      <c r="G59" s="10">
        <f t="shared" si="2"/>
        <v>8.60377358490566</v>
      </c>
    </row>
    <row r="60" spans="1:7" ht="12.75">
      <c r="A60" s="5" t="s">
        <v>113</v>
      </c>
      <c r="B60" s="5" t="s">
        <v>114</v>
      </c>
      <c r="C60" s="2">
        <v>193</v>
      </c>
      <c r="D60" s="5" t="s">
        <v>5</v>
      </c>
      <c r="E60" s="10">
        <f t="shared" si="0"/>
        <v>193</v>
      </c>
      <c r="F60" s="10">
        <f t="shared" si="1"/>
        <v>7.283018867924528</v>
      </c>
      <c r="G60" s="10">
        <f t="shared" si="2"/>
        <v>7.283018867924528</v>
      </c>
    </row>
    <row r="61" spans="1:7" ht="12.75">
      <c r="A61" s="5" t="s">
        <v>115</v>
      </c>
      <c r="B61" s="5" t="s">
        <v>116</v>
      </c>
      <c r="C61" s="2">
        <v>227</v>
      </c>
      <c r="D61" s="5" t="s">
        <v>5</v>
      </c>
      <c r="E61" s="10">
        <f t="shared" si="0"/>
        <v>227</v>
      </c>
      <c r="F61" s="10">
        <f t="shared" si="1"/>
        <v>8.566037735849056</v>
      </c>
      <c r="G61" s="10">
        <f t="shared" si="2"/>
        <v>8.566037735849056</v>
      </c>
    </row>
    <row r="62" spans="1:7" ht="12.75">
      <c r="A62" s="5" t="s">
        <v>117</v>
      </c>
      <c r="B62" s="5" t="s">
        <v>118</v>
      </c>
      <c r="C62" s="2">
        <v>234</v>
      </c>
      <c r="D62" s="5" t="s">
        <v>5</v>
      </c>
      <c r="E62" s="10">
        <f t="shared" si="0"/>
        <v>234</v>
      </c>
      <c r="F62" s="10">
        <f t="shared" si="1"/>
        <v>8.830188679245284</v>
      </c>
      <c r="G62" s="10">
        <f t="shared" si="2"/>
        <v>8.830188679245284</v>
      </c>
    </row>
    <row r="63" spans="1:7" ht="12.75">
      <c r="A63" s="5" t="s">
        <v>119</v>
      </c>
      <c r="B63" s="5" t="s">
        <v>120</v>
      </c>
      <c r="C63" s="2">
        <v>481</v>
      </c>
      <c r="D63" s="5" t="s">
        <v>5</v>
      </c>
      <c r="E63" s="10">
        <f t="shared" si="0"/>
        <v>481</v>
      </c>
      <c r="F63" s="10">
        <f t="shared" si="1"/>
        <v>18.150943396226417</v>
      </c>
      <c r="G63" s="10">
        <f t="shared" si="2"/>
        <v>18.150943396226417</v>
      </c>
    </row>
    <row r="64" spans="1:7" ht="12.75">
      <c r="A64" s="5" t="s">
        <v>121</v>
      </c>
      <c r="B64" s="5" t="s">
        <v>122</v>
      </c>
      <c r="C64" s="2">
        <v>286</v>
      </c>
      <c r="D64" s="5" t="s">
        <v>5</v>
      </c>
      <c r="E64" s="10">
        <f t="shared" si="0"/>
        <v>286</v>
      </c>
      <c r="F64" s="10">
        <f t="shared" si="1"/>
        <v>10.79245283018868</v>
      </c>
      <c r="G64" s="10">
        <f t="shared" si="2"/>
        <v>10.79245283018868</v>
      </c>
    </row>
    <row r="65" spans="1:7" ht="12.75">
      <c r="A65" s="5" t="s">
        <v>123</v>
      </c>
      <c r="B65" s="5" t="s">
        <v>124</v>
      </c>
      <c r="C65" s="2">
        <v>598</v>
      </c>
      <c r="D65" s="5" t="s">
        <v>5</v>
      </c>
      <c r="E65" s="10">
        <f t="shared" si="0"/>
        <v>598</v>
      </c>
      <c r="F65" s="10">
        <f t="shared" si="1"/>
        <v>22.566037735849058</v>
      </c>
      <c r="G65" s="10">
        <f t="shared" si="2"/>
        <v>22.566037735849058</v>
      </c>
    </row>
    <row r="66" spans="1:7" ht="12.75">
      <c r="A66" s="5" t="s">
        <v>125</v>
      </c>
      <c r="B66" s="5" t="s">
        <v>126</v>
      </c>
      <c r="C66" s="2">
        <v>156</v>
      </c>
      <c r="D66" s="5" t="s">
        <v>5</v>
      </c>
      <c r="E66" s="10">
        <f t="shared" si="0"/>
        <v>156</v>
      </c>
      <c r="F66" s="10">
        <f t="shared" si="1"/>
        <v>5.886792452830188</v>
      </c>
      <c r="G66" s="10">
        <f t="shared" si="2"/>
        <v>5.886792452830188</v>
      </c>
    </row>
    <row r="67" spans="1:7" ht="12.75">
      <c r="A67" s="5" t="s">
        <v>127</v>
      </c>
      <c r="B67" s="5" t="s">
        <v>128</v>
      </c>
      <c r="C67" s="2">
        <v>239</v>
      </c>
      <c r="D67" s="5" t="s">
        <v>5</v>
      </c>
      <c r="E67" s="10">
        <f t="shared" si="0"/>
        <v>239</v>
      </c>
      <c r="F67" s="10">
        <f t="shared" si="1"/>
        <v>9.018867924528301</v>
      </c>
      <c r="G67" s="10">
        <f t="shared" si="2"/>
        <v>9.018867924528301</v>
      </c>
    </row>
    <row r="68" spans="1:7" ht="12.75">
      <c r="A68" s="5" t="s">
        <v>129</v>
      </c>
      <c r="B68" s="5" t="s">
        <v>130</v>
      </c>
      <c r="C68" s="2">
        <v>416</v>
      </c>
      <c r="D68" s="5" t="s">
        <v>5</v>
      </c>
      <c r="E68" s="10">
        <f t="shared" si="0"/>
        <v>416</v>
      </c>
      <c r="F68" s="10">
        <f t="shared" si="1"/>
        <v>15.69811320754717</v>
      </c>
      <c r="G68" s="10">
        <f t="shared" si="2"/>
        <v>15.69811320754717</v>
      </c>
    </row>
    <row r="69" spans="1:7" ht="12.75">
      <c r="A69" s="5" t="s">
        <v>131</v>
      </c>
      <c r="B69" s="5" t="s">
        <v>132</v>
      </c>
      <c r="C69" s="2">
        <v>559</v>
      </c>
      <c r="D69" s="5" t="s">
        <v>5</v>
      </c>
      <c r="E69" s="10">
        <f t="shared" si="0"/>
        <v>559</v>
      </c>
      <c r="F69" s="10">
        <f t="shared" si="1"/>
        <v>21.09433962264151</v>
      </c>
      <c r="G69" s="10">
        <f t="shared" si="2"/>
        <v>21.09433962264151</v>
      </c>
    </row>
    <row r="70" spans="1:7" ht="12.75">
      <c r="A70" s="5" t="s">
        <v>133</v>
      </c>
      <c r="B70" s="5" t="s">
        <v>134</v>
      </c>
      <c r="C70" s="2">
        <v>897</v>
      </c>
      <c r="D70" s="5" t="s">
        <v>5</v>
      </c>
      <c r="E70" s="10">
        <f aca="true" t="shared" si="3" ref="E70:E133">IF(D70=$D$2,C70*(1-$E$2),IF(D70=$D$3,C70*(1-$E$3),C70))</f>
        <v>897</v>
      </c>
      <c r="F70" s="10">
        <f aca="true" t="shared" si="4" ref="F70:F133">C70/26.5</f>
        <v>33.84905660377358</v>
      </c>
      <c r="G70" s="10">
        <f aca="true" t="shared" si="5" ref="G70:G133">E70/26.5</f>
        <v>33.84905660377358</v>
      </c>
    </row>
    <row r="71" spans="1:7" ht="12.75">
      <c r="A71" s="5" t="s">
        <v>135</v>
      </c>
      <c r="B71" s="5" t="s">
        <v>136</v>
      </c>
      <c r="C71" s="2">
        <v>349</v>
      </c>
      <c r="D71" s="5" t="s">
        <v>5</v>
      </c>
      <c r="E71" s="10">
        <f t="shared" si="3"/>
        <v>349</v>
      </c>
      <c r="F71" s="10">
        <f t="shared" si="4"/>
        <v>13.169811320754716</v>
      </c>
      <c r="G71" s="10">
        <f t="shared" si="5"/>
        <v>13.169811320754716</v>
      </c>
    </row>
    <row r="72" spans="1:7" ht="12.75">
      <c r="A72" s="5" t="s">
        <v>137</v>
      </c>
      <c r="B72" s="5" t="s">
        <v>138</v>
      </c>
      <c r="C72" s="2">
        <v>569</v>
      </c>
      <c r="D72" s="5" t="s">
        <v>5</v>
      </c>
      <c r="E72" s="10">
        <f t="shared" si="3"/>
        <v>569</v>
      </c>
      <c r="F72" s="10">
        <f t="shared" si="4"/>
        <v>21.471698113207548</v>
      </c>
      <c r="G72" s="10">
        <f t="shared" si="5"/>
        <v>21.471698113207548</v>
      </c>
    </row>
    <row r="73" spans="1:7" ht="12.75">
      <c r="A73" s="5" t="s">
        <v>139</v>
      </c>
      <c r="B73" s="5" t="s">
        <v>140</v>
      </c>
      <c r="C73" s="2">
        <v>775</v>
      </c>
      <c r="D73" s="5" t="s">
        <v>5</v>
      </c>
      <c r="E73" s="10">
        <f t="shared" si="3"/>
        <v>775</v>
      </c>
      <c r="F73" s="10">
        <f t="shared" si="4"/>
        <v>29.245283018867923</v>
      </c>
      <c r="G73" s="10">
        <f t="shared" si="5"/>
        <v>29.245283018867923</v>
      </c>
    </row>
    <row r="74" spans="1:7" ht="12.75">
      <c r="A74" s="5" t="s">
        <v>141</v>
      </c>
      <c r="B74" s="5" t="s">
        <v>142</v>
      </c>
      <c r="C74" s="2">
        <v>956</v>
      </c>
      <c r="D74" s="5" t="s">
        <v>5</v>
      </c>
      <c r="E74" s="10">
        <f t="shared" si="3"/>
        <v>956</v>
      </c>
      <c r="F74" s="10">
        <f t="shared" si="4"/>
        <v>36.075471698113205</v>
      </c>
      <c r="G74" s="10">
        <f t="shared" si="5"/>
        <v>36.075471698113205</v>
      </c>
    </row>
    <row r="75" spans="1:7" ht="12.75">
      <c r="A75" s="5" t="s">
        <v>143</v>
      </c>
      <c r="B75" s="5" t="s">
        <v>144</v>
      </c>
      <c r="C75" s="2">
        <v>1631</v>
      </c>
      <c r="D75" s="5" t="s">
        <v>5</v>
      </c>
      <c r="E75" s="10">
        <f t="shared" si="3"/>
        <v>1631</v>
      </c>
      <c r="F75" s="10">
        <f t="shared" si="4"/>
        <v>61.54716981132076</v>
      </c>
      <c r="G75" s="10">
        <f t="shared" si="5"/>
        <v>61.54716981132076</v>
      </c>
    </row>
    <row r="76" spans="1:7" ht="12.75">
      <c r="A76" s="5" t="s">
        <v>145</v>
      </c>
      <c r="B76" s="5" t="s">
        <v>146</v>
      </c>
      <c r="C76" s="2">
        <v>66</v>
      </c>
      <c r="D76" s="5" t="s">
        <v>5</v>
      </c>
      <c r="E76" s="10">
        <f t="shared" si="3"/>
        <v>66</v>
      </c>
      <c r="F76" s="10">
        <f t="shared" si="4"/>
        <v>2.490566037735849</v>
      </c>
      <c r="G76" s="10">
        <f t="shared" si="5"/>
        <v>2.490566037735849</v>
      </c>
    </row>
    <row r="77" spans="1:7" ht="12.75">
      <c r="A77" s="5" t="s">
        <v>147</v>
      </c>
      <c r="B77" s="5" t="s">
        <v>148</v>
      </c>
      <c r="C77" s="2">
        <v>905</v>
      </c>
      <c r="D77" s="5" t="s">
        <v>5</v>
      </c>
      <c r="E77" s="10">
        <f t="shared" si="3"/>
        <v>905</v>
      </c>
      <c r="F77" s="10">
        <f t="shared" si="4"/>
        <v>34.15094339622642</v>
      </c>
      <c r="G77" s="10">
        <f t="shared" si="5"/>
        <v>34.15094339622642</v>
      </c>
    </row>
    <row r="78" spans="1:7" ht="12.75">
      <c r="A78" s="5" t="s">
        <v>149</v>
      </c>
      <c r="B78" s="5" t="s">
        <v>150</v>
      </c>
      <c r="C78" s="2">
        <v>905</v>
      </c>
      <c r="D78" s="5" t="s">
        <v>5</v>
      </c>
      <c r="E78" s="10">
        <f t="shared" si="3"/>
        <v>905</v>
      </c>
      <c r="F78" s="10">
        <f t="shared" si="4"/>
        <v>34.15094339622642</v>
      </c>
      <c r="G78" s="10">
        <f t="shared" si="5"/>
        <v>34.15094339622642</v>
      </c>
    </row>
    <row r="79" spans="1:7" ht="12.75">
      <c r="A79" s="5" t="s">
        <v>151</v>
      </c>
      <c r="B79" s="5" t="s">
        <v>152</v>
      </c>
      <c r="C79" s="2">
        <v>905</v>
      </c>
      <c r="D79" s="5" t="s">
        <v>5</v>
      </c>
      <c r="E79" s="10">
        <f t="shared" si="3"/>
        <v>905</v>
      </c>
      <c r="F79" s="10">
        <f t="shared" si="4"/>
        <v>34.15094339622642</v>
      </c>
      <c r="G79" s="10">
        <f t="shared" si="5"/>
        <v>34.15094339622642</v>
      </c>
    </row>
    <row r="80" spans="1:7" ht="12.75">
      <c r="A80" s="5" t="s">
        <v>153</v>
      </c>
      <c r="B80" s="5" t="s">
        <v>154</v>
      </c>
      <c r="C80" s="2">
        <v>116</v>
      </c>
      <c r="D80" s="5" t="s">
        <v>5</v>
      </c>
      <c r="E80" s="10">
        <f t="shared" si="3"/>
        <v>116</v>
      </c>
      <c r="F80" s="10">
        <f t="shared" si="4"/>
        <v>4.377358490566038</v>
      </c>
      <c r="G80" s="10">
        <f t="shared" si="5"/>
        <v>4.377358490566038</v>
      </c>
    </row>
    <row r="81" spans="1:7" ht="12.75">
      <c r="A81" s="5" t="s">
        <v>155</v>
      </c>
      <c r="B81" s="5" t="s">
        <v>156</v>
      </c>
      <c r="C81" s="2">
        <v>198</v>
      </c>
      <c r="D81" s="5" t="s">
        <v>5</v>
      </c>
      <c r="E81" s="10">
        <f t="shared" si="3"/>
        <v>198</v>
      </c>
      <c r="F81" s="10">
        <f t="shared" si="4"/>
        <v>7.471698113207547</v>
      </c>
      <c r="G81" s="10">
        <f t="shared" si="5"/>
        <v>7.471698113207547</v>
      </c>
    </row>
    <row r="82" spans="1:7" ht="12.75">
      <c r="A82" s="5" t="s">
        <v>157</v>
      </c>
      <c r="B82" s="5" t="s">
        <v>158</v>
      </c>
      <c r="C82" s="2">
        <v>247</v>
      </c>
      <c r="D82" s="5" t="s">
        <v>5</v>
      </c>
      <c r="E82" s="10">
        <f t="shared" si="3"/>
        <v>247</v>
      </c>
      <c r="F82" s="10">
        <f t="shared" si="4"/>
        <v>9.320754716981131</v>
      </c>
      <c r="G82" s="10">
        <f t="shared" si="5"/>
        <v>9.320754716981131</v>
      </c>
    </row>
    <row r="83" spans="1:7" ht="12.75">
      <c r="A83" s="5" t="s">
        <v>159</v>
      </c>
      <c r="B83" s="5" t="s">
        <v>160</v>
      </c>
      <c r="C83" s="2">
        <v>125</v>
      </c>
      <c r="D83" s="5" t="s">
        <v>5</v>
      </c>
      <c r="E83" s="10">
        <f t="shared" si="3"/>
        <v>125</v>
      </c>
      <c r="F83" s="10">
        <f t="shared" si="4"/>
        <v>4.716981132075472</v>
      </c>
      <c r="G83" s="10">
        <f t="shared" si="5"/>
        <v>4.716981132075472</v>
      </c>
    </row>
    <row r="84" spans="1:7" ht="12.75">
      <c r="A84" s="5" t="s">
        <v>161</v>
      </c>
      <c r="B84" s="5" t="s">
        <v>162</v>
      </c>
      <c r="C84" s="2">
        <v>298</v>
      </c>
      <c r="D84" s="5" t="s">
        <v>5</v>
      </c>
      <c r="E84" s="10">
        <f t="shared" si="3"/>
        <v>298</v>
      </c>
      <c r="F84" s="10">
        <f t="shared" si="4"/>
        <v>11.245283018867925</v>
      </c>
      <c r="G84" s="10">
        <f t="shared" si="5"/>
        <v>11.245283018867925</v>
      </c>
    </row>
    <row r="85" spans="1:7" ht="12.75">
      <c r="A85" s="5" t="s">
        <v>163</v>
      </c>
      <c r="B85" s="5" t="s">
        <v>164</v>
      </c>
      <c r="C85" s="2">
        <v>135</v>
      </c>
      <c r="D85" s="5" t="s">
        <v>5</v>
      </c>
      <c r="E85" s="10">
        <f t="shared" si="3"/>
        <v>135</v>
      </c>
      <c r="F85" s="10">
        <f t="shared" si="4"/>
        <v>5.09433962264151</v>
      </c>
      <c r="G85" s="10">
        <f t="shared" si="5"/>
        <v>5.09433962264151</v>
      </c>
    </row>
    <row r="86" spans="1:7" ht="12.75">
      <c r="A86" s="5" t="s">
        <v>165</v>
      </c>
      <c r="B86" s="5" t="s">
        <v>166</v>
      </c>
      <c r="C86" s="2">
        <v>137</v>
      </c>
      <c r="D86" s="5" t="s">
        <v>5</v>
      </c>
      <c r="E86" s="10">
        <f t="shared" si="3"/>
        <v>137</v>
      </c>
      <c r="F86" s="10">
        <f t="shared" si="4"/>
        <v>5.169811320754717</v>
      </c>
      <c r="G86" s="10">
        <f t="shared" si="5"/>
        <v>5.169811320754717</v>
      </c>
    </row>
    <row r="87" spans="1:7" ht="12.75">
      <c r="A87" s="5" t="s">
        <v>167</v>
      </c>
      <c r="B87" s="5" t="s">
        <v>168</v>
      </c>
      <c r="C87" s="2">
        <v>141</v>
      </c>
      <c r="D87" s="5" t="s">
        <v>5</v>
      </c>
      <c r="E87" s="10">
        <f t="shared" si="3"/>
        <v>141</v>
      </c>
      <c r="F87" s="10">
        <f t="shared" si="4"/>
        <v>5.320754716981132</v>
      </c>
      <c r="G87" s="10">
        <f t="shared" si="5"/>
        <v>5.320754716981132</v>
      </c>
    </row>
    <row r="88" spans="1:7" ht="12.75">
      <c r="A88" s="5" t="s">
        <v>169</v>
      </c>
      <c r="B88" s="5" t="s">
        <v>170</v>
      </c>
      <c r="C88" s="2">
        <v>147</v>
      </c>
      <c r="D88" s="5" t="s">
        <v>5</v>
      </c>
      <c r="E88" s="10">
        <f t="shared" si="3"/>
        <v>147</v>
      </c>
      <c r="F88" s="10">
        <f t="shared" si="4"/>
        <v>5.547169811320755</v>
      </c>
      <c r="G88" s="10">
        <f t="shared" si="5"/>
        <v>5.547169811320755</v>
      </c>
    </row>
    <row r="89" spans="1:7" ht="12.75">
      <c r="A89" s="5" t="s">
        <v>171</v>
      </c>
      <c r="B89" s="5" t="s">
        <v>172</v>
      </c>
      <c r="C89" s="2">
        <v>206</v>
      </c>
      <c r="D89" s="5" t="s">
        <v>5</v>
      </c>
      <c r="E89" s="10">
        <f t="shared" si="3"/>
        <v>206</v>
      </c>
      <c r="F89" s="10">
        <f t="shared" si="4"/>
        <v>7.773584905660377</v>
      </c>
      <c r="G89" s="10">
        <f t="shared" si="5"/>
        <v>7.773584905660377</v>
      </c>
    </row>
    <row r="90" spans="1:7" ht="12.75">
      <c r="A90" s="5" t="s">
        <v>173</v>
      </c>
      <c r="B90" s="5" t="s">
        <v>174</v>
      </c>
      <c r="C90" s="2">
        <v>257</v>
      </c>
      <c r="D90" s="5" t="s">
        <v>5</v>
      </c>
      <c r="E90" s="10">
        <f t="shared" si="3"/>
        <v>257</v>
      </c>
      <c r="F90" s="10">
        <f t="shared" si="4"/>
        <v>9.69811320754717</v>
      </c>
      <c r="G90" s="10">
        <f t="shared" si="5"/>
        <v>9.69811320754717</v>
      </c>
    </row>
    <row r="91" spans="1:7" ht="12.75">
      <c r="A91" s="5" t="s">
        <v>175</v>
      </c>
      <c r="B91" s="5" t="s">
        <v>176</v>
      </c>
      <c r="C91" s="2">
        <v>310</v>
      </c>
      <c r="D91" s="5" t="s">
        <v>5</v>
      </c>
      <c r="E91" s="10">
        <f t="shared" si="3"/>
        <v>310</v>
      </c>
      <c r="F91" s="10">
        <f t="shared" si="4"/>
        <v>11.69811320754717</v>
      </c>
      <c r="G91" s="10">
        <f t="shared" si="5"/>
        <v>11.69811320754717</v>
      </c>
    </row>
    <row r="92" spans="1:7" ht="12.75">
      <c r="A92" s="5" t="s">
        <v>177</v>
      </c>
      <c r="B92" s="5" t="s">
        <v>178</v>
      </c>
      <c r="C92" s="2">
        <v>335</v>
      </c>
      <c r="D92" s="5" t="s">
        <v>5</v>
      </c>
      <c r="E92" s="10">
        <f t="shared" si="3"/>
        <v>335</v>
      </c>
      <c r="F92" s="10">
        <f t="shared" si="4"/>
        <v>12.641509433962264</v>
      </c>
      <c r="G92" s="10">
        <f t="shared" si="5"/>
        <v>12.641509433962264</v>
      </c>
    </row>
    <row r="93" spans="1:7" ht="12.75">
      <c r="A93" s="5" t="s">
        <v>179</v>
      </c>
      <c r="B93" s="5" t="s">
        <v>180</v>
      </c>
      <c r="C93" s="2">
        <v>182</v>
      </c>
      <c r="D93" s="5" t="s">
        <v>5</v>
      </c>
      <c r="E93" s="10">
        <f t="shared" si="3"/>
        <v>182</v>
      </c>
      <c r="F93" s="10">
        <f t="shared" si="4"/>
        <v>6.867924528301887</v>
      </c>
      <c r="G93" s="10">
        <f t="shared" si="5"/>
        <v>6.867924528301887</v>
      </c>
    </row>
    <row r="94" spans="1:7" ht="12.75">
      <c r="A94" s="5" t="s">
        <v>181</v>
      </c>
      <c r="B94" s="5" t="s">
        <v>182</v>
      </c>
      <c r="C94" s="2">
        <v>168</v>
      </c>
      <c r="D94" s="5" t="s">
        <v>5</v>
      </c>
      <c r="E94" s="10">
        <f t="shared" si="3"/>
        <v>168</v>
      </c>
      <c r="F94" s="10">
        <f t="shared" si="4"/>
        <v>6.339622641509434</v>
      </c>
      <c r="G94" s="10">
        <f t="shared" si="5"/>
        <v>6.339622641509434</v>
      </c>
    </row>
    <row r="95" spans="1:7" ht="12.75">
      <c r="A95" s="5" t="s">
        <v>183</v>
      </c>
      <c r="B95" s="5" t="s">
        <v>184</v>
      </c>
      <c r="C95" s="2">
        <v>195</v>
      </c>
      <c r="D95" s="5" t="s">
        <v>5</v>
      </c>
      <c r="E95" s="10">
        <f t="shared" si="3"/>
        <v>195</v>
      </c>
      <c r="F95" s="10">
        <f t="shared" si="4"/>
        <v>7.3584905660377355</v>
      </c>
      <c r="G95" s="10">
        <f t="shared" si="5"/>
        <v>7.3584905660377355</v>
      </c>
    </row>
    <row r="96" spans="1:7" ht="12.75">
      <c r="A96" s="5" t="s">
        <v>185</v>
      </c>
      <c r="B96" s="5" t="s">
        <v>186</v>
      </c>
      <c r="C96" s="2">
        <v>246</v>
      </c>
      <c r="D96" s="5" t="s">
        <v>5</v>
      </c>
      <c r="E96" s="10">
        <f t="shared" si="3"/>
        <v>246</v>
      </c>
      <c r="F96" s="10">
        <f t="shared" si="4"/>
        <v>9.283018867924529</v>
      </c>
      <c r="G96" s="10">
        <f t="shared" si="5"/>
        <v>9.283018867924529</v>
      </c>
    </row>
    <row r="97" spans="1:7" ht="12.75">
      <c r="A97" s="5" t="s">
        <v>187</v>
      </c>
      <c r="B97" s="5" t="s">
        <v>188</v>
      </c>
      <c r="C97" s="2">
        <v>85</v>
      </c>
      <c r="D97" s="5" t="s">
        <v>5</v>
      </c>
      <c r="E97" s="10">
        <f t="shared" si="3"/>
        <v>85</v>
      </c>
      <c r="F97" s="10">
        <f t="shared" si="4"/>
        <v>3.207547169811321</v>
      </c>
      <c r="G97" s="10">
        <f t="shared" si="5"/>
        <v>3.207547169811321</v>
      </c>
    </row>
    <row r="98" spans="1:7" ht="12.75">
      <c r="A98" s="5" t="s">
        <v>189</v>
      </c>
      <c r="B98" s="5" t="s">
        <v>190</v>
      </c>
      <c r="C98" s="2">
        <v>98</v>
      </c>
      <c r="D98" s="5" t="s">
        <v>5</v>
      </c>
      <c r="E98" s="10">
        <f t="shared" si="3"/>
        <v>98</v>
      </c>
      <c r="F98" s="10">
        <f t="shared" si="4"/>
        <v>3.69811320754717</v>
      </c>
      <c r="G98" s="10">
        <f t="shared" si="5"/>
        <v>3.69811320754717</v>
      </c>
    </row>
    <row r="99" spans="1:7" ht="12.75">
      <c r="A99" s="5" t="s">
        <v>191</v>
      </c>
      <c r="B99" s="5" t="s">
        <v>192</v>
      </c>
      <c r="C99" s="2">
        <v>156</v>
      </c>
      <c r="D99" s="5" t="s">
        <v>5</v>
      </c>
      <c r="E99" s="10">
        <f t="shared" si="3"/>
        <v>156</v>
      </c>
      <c r="F99" s="10">
        <f t="shared" si="4"/>
        <v>5.886792452830188</v>
      </c>
      <c r="G99" s="10">
        <f t="shared" si="5"/>
        <v>5.886792452830188</v>
      </c>
    </row>
    <row r="100" spans="1:7" ht="12.75">
      <c r="A100" s="5" t="s">
        <v>193</v>
      </c>
      <c r="B100" s="5" t="s">
        <v>194</v>
      </c>
      <c r="C100" s="2">
        <v>85</v>
      </c>
      <c r="D100" s="5" t="s">
        <v>5</v>
      </c>
      <c r="E100" s="10">
        <f t="shared" si="3"/>
        <v>85</v>
      </c>
      <c r="F100" s="10">
        <f t="shared" si="4"/>
        <v>3.207547169811321</v>
      </c>
      <c r="G100" s="10">
        <f t="shared" si="5"/>
        <v>3.207547169811321</v>
      </c>
    </row>
    <row r="101" spans="1:7" ht="12.75">
      <c r="A101" s="5" t="s">
        <v>195</v>
      </c>
      <c r="B101" s="5" t="s">
        <v>196</v>
      </c>
      <c r="C101" s="2">
        <v>98</v>
      </c>
      <c r="D101" s="5" t="s">
        <v>5</v>
      </c>
      <c r="E101" s="10">
        <f t="shared" si="3"/>
        <v>98</v>
      </c>
      <c r="F101" s="10">
        <f t="shared" si="4"/>
        <v>3.69811320754717</v>
      </c>
      <c r="G101" s="10">
        <f t="shared" si="5"/>
        <v>3.69811320754717</v>
      </c>
    </row>
    <row r="102" spans="1:7" ht="12.75">
      <c r="A102" s="5" t="s">
        <v>197</v>
      </c>
      <c r="B102" s="5" t="s">
        <v>198</v>
      </c>
      <c r="C102" s="2">
        <v>156</v>
      </c>
      <c r="D102" s="5" t="s">
        <v>5</v>
      </c>
      <c r="E102" s="10">
        <f t="shared" si="3"/>
        <v>156</v>
      </c>
      <c r="F102" s="10">
        <f t="shared" si="4"/>
        <v>5.886792452830188</v>
      </c>
      <c r="G102" s="10">
        <f t="shared" si="5"/>
        <v>5.886792452830188</v>
      </c>
    </row>
    <row r="103" spans="1:7" ht="12.75">
      <c r="A103" s="5" t="s">
        <v>199</v>
      </c>
      <c r="B103" s="5" t="s">
        <v>200</v>
      </c>
      <c r="C103" s="2">
        <v>696</v>
      </c>
      <c r="D103" s="5" t="s">
        <v>5</v>
      </c>
      <c r="E103" s="10">
        <f t="shared" si="3"/>
        <v>696</v>
      </c>
      <c r="F103" s="10">
        <f t="shared" si="4"/>
        <v>26.264150943396228</v>
      </c>
      <c r="G103" s="10">
        <f t="shared" si="5"/>
        <v>26.264150943396228</v>
      </c>
    </row>
    <row r="104" spans="1:7" ht="12.75">
      <c r="A104" s="5" t="s">
        <v>201</v>
      </c>
      <c r="B104" s="5" t="s">
        <v>202</v>
      </c>
      <c r="C104" s="2">
        <v>765</v>
      </c>
      <c r="D104" s="5" t="s">
        <v>5</v>
      </c>
      <c r="E104" s="10">
        <f t="shared" si="3"/>
        <v>765</v>
      </c>
      <c r="F104" s="10">
        <f t="shared" si="4"/>
        <v>28.867924528301888</v>
      </c>
      <c r="G104" s="10">
        <f t="shared" si="5"/>
        <v>28.867924528301888</v>
      </c>
    </row>
    <row r="105" spans="1:7" ht="12.75">
      <c r="A105" s="5" t="s">
        <v>203</v>
      </c>
      <c r="B105" s="5" t="s">
        <v>204</v>
      </c>
      <c r="C105" s="2">
        <v>878</v>
      </c>
      <c r="D105" s="5" t="s">
        <v>5</v>
      </c>
      <c r="E105" s="10">
        <f t="shared" si="3"/>
        <v>878</v>
      </c>
      <c r="F105" s="10">
        <f t="shared" si="4"/>
        <v>33.132075471698116</v>
      </c>
      <c r="G105" s="10">
        <f t="shared" si="5"/>
        <v>33.132075471698116</v>
      </c>
    </row>
    <row r="106" spans="1:7" ht="12.75">
      <c r="A106" s="5" t="s">
        <v>205</v>
      </c>
      <c r="B106" s="5" t="s">
        <v>206</v>
      </c>
      <c r="C106" s="2">
        <v>1126</v>
      </c>
      <c r="D106" s="5" t="s">
        <v>5</v>
      </c>
      <c r="E106" s="10">
        <f t="shared" si="3"/>
        <v>1126</v>
      </c>
      <c r="F106" s="10">
        <f t="shared" si="4"/>
        <v>42.490566037735846</v>
      </c>
      <c r="G106" s="10">
        <f t="shared" si="5"/>
        <v>42.490566037735846</v>
      </c>
    </row>
    <row r="107" spans="1:7" ht="12.75">
      <c r="A107" s="5" t="s">
        <v>207</v>
      </c>
      <c r="B107" s="5" t="s">
        <v>208</v>
      </c>
      <c r="C107" s="2">
        <v>1164</v>
      </c>
      <c r="D107" s="5" t="s">
        <v>5</v>
      </c>
      <c r="E107" s="10">
        <f t="shared" si="3"/>
        <v>1164</v>
      </c>
      <c r="F107" s="10">
        <f t="shared" si="4"/>
        <v>43.924528301886795</v>
      </c>
      <c r="G107" s="10">
        <f t="shared" si="5"/>
        <v>43.924528301886795</v>
      </c>
    </row>
    <row r="108" spans="1:7" ht="12.75">
      <c r="A108" s="5" t="s">
        <v>209</v>
      </c>
      <c r="B108" s="5" t="s">
        <v>210</v>
      </c>
      <c r="C108" s="2">
        <v>517</v>
      </c>
      <c r="D108" s="5" t="s">
        <v>5</v>
      </c>
      <c r="E108" s="10">
        <f t="shared" si="3"/>
        <v>517</v>
      </c>
      <c r="F108" s="10">
        <f t="shared" si="4"/>
        <v>19.50943396226415</v>
      </c>
      <c r="G108" s="10">
        <f t="shared" si="5"/>
        <v>19.50943396226415</v>
      </c>
    </row>
    <row r="109" spans="1:7" ht="12.75">
      <c r="A109" s="5" t="s">
        <v>211</v>
      </c>
      <c r="B109" s="5" t="s">
        <v>212</v>
      </c>
      <c r="C109" s="2">
        <v>582</v>
      </c>
      <c r="D109" s="5" t="s">
        <v>5</v>
      </c>
      <c r="E109" s="10">
        <f t="shared" si="3"/>
        <v>582</v>
      </c>
      <c r="F109" s="10">
        <f t="shared" si="4"/>
        <v>21.962264150943398</v>
      </c>
      <c r="G109" s="10">
        <f t="shared" si="5"/>
        <v>21.962264150943398</v>
      </c>
    </row>
    <row r="110" spans="1:7" ht="12.75">
      <c r="A110" s="5" t="s">
        <v>213</v>
      </c>
      <c r="B110" s="5" t="s">
        <v>214</v>
      </c>
      <c r="C110" s="2">
        <v>667</v>
      </c>
      <c r="D110" s="5" t="s">
        <v>5</v>
      </c>
      <c r="E110" s="10">
        <f t="shared" si="3"/>
        <v>667</v>
      </c>
      <c r="F110" s="10">
        <f t="shared" si="4"/>
        <v>25.169811320754718</v>
      </c>
      <c r="G110" s="10">
        <f t="shared" si="5"/>
        <v>25.169811320754718</v>
      </c>
    </row>
    <row r="111" spans="1:7" ht="12.75">
      <c r="A111" s="5" t="s">
        <v>215</v>
      </c>
      <c r="B111" s="5" t="s">
        <v>216</v>
      </c>
      <c r="C111" s="2">
        <v>893</v>
      </c>
      <c r="D111" s="5" t="s">
        <v>5</v>
      </c>
      <c r="E111" s="10">
        <f t="shared" si="3"/>
        <v>893</v>
      </c>
      <c r="F111" s="10">
        <f t="shared" si="4"/>
        <v>33.698113207547166</v>
      </c>
      <c r="G111" s="10">
        <f t="shared" si="5"/>
        <v>33.698113207547166</v>
      </c>
    </row>
    <row r="112" spans="1:7" ht="12.75">
      <c r="A112" s="5" t="s">
        <v>217</v>
      </c>
      <c r="B112" s="5" t="s">
        <v>218</v>
      </c>
      <c r="C112" s="2">
        <v>893</v>
      </c>
      <c r="D112" s="5" t="s">
        <v>5</v>
      </c>
      <c r="E112" s="10">
        <f t="shared" si="3"/>
        <v>893</v>
      </c>
      <c r="F112" s="10">
        <f t="shared" si="4"/>
        <v>33.698113207547166</v>
      </c>
      <c r="G112" s="10">
        <f t="shared" si="5"/>
        <v>33.698113207547166</v>
      </c>
    </row>
    <row r="113" spans="1:7" ht="12.75">
      <c r="A113" s="5" t="s">
        <v>219</v>
      </c>
      <c r="B113" s="5" t="s">
        <v>220</v>
      </c>
      <c r="C113" s="2">
        <v>266</v>
      </c>
      <c r="D113" s="5" t="s">
        <v>5</v>
      </c>
      <c r="E113" s="10">
        <f t="shared" si="3"/>
        <v>266</v>
      </c>
      <c r="F113" s="10">
        <f t="shared" si="4"/>
        <v>10.037735849056604</v>
      </c>
      <c r="G113" s="10">
        <f t="shared" si="5"/>
        <v>10.037735849056604</v>
      </c>
    </row>
    <row r="114" spans="1:7" ht="12.75">
      <c r="A114" s="5" t="s">
        <v>221</v>
      </c>
      <c r="B114" s="5" t="s">
        <v>222</v>
      </c>
      <c r="C114" s="2">
        <v>330</v>
      </c>
      <c r="D114" s="5" t="s">
        <v>5</v>
      </c>
      <c r="E114" s="10">
        <f t="shared" si="3"/>
        <v>330</v>
      </c>
      <c r="F114" s="10">
        <f t="shared" si="4"/>
        <v>12.452830188679245</v>
      </c>
      <c r="G114" s="10">
        <f t="shared" si="5"/>
        <v>12.452830188679245</v>
      </c>
    </row>
    <row r="115" spans="1:7" ht="12.75">
      <c r="A115" s="5" t="s">
        <v>223</v>
      </c>
      <c r="B115" s="5" t="s">
        <v>224</v>
      </c>
      <c r="C115" s="2">
        <v>489</v>
      </c>
      <c r="D115" s="5" t="s">
        <v>5</v>
      </c>
      <c r="E115" s="10">
        <f t="shared" si="3"/>
        <v>489</v>
      </c>
      <c r="F115" s="10">
        <f t="shared" si="4"/>
        <v>18.452830188679247</v>
      </c>
      <c r="G115" s="10">
        <f t="shared" si="5"/>
        <v>18.452830188679247</v>
      </c>
    </row>
    <row r="116" spans="1:7" ht="12.75">
      <c r="A116" s="5" t="s">
        <v>225</v>
      </c>
      <c r="B116" s="5" t="s">
        <v>226</v>
      </c>
      <c r="C116" s="2">
        <v>532</v>
      </c>
      <c r="D116" s="5" t="s">
        <v>5</v>
      </c>
      <c r="E116" s="10">
        <f t="shared" si="3"/>
        <v>532</v>
      </c>
      <c r="F116" s="10">
        <f t="shared" si="4"/>
        <v>20.07547169811321</v>
      </c>
      <c r="G116" s="10">
        <f t="shared" si="5"/>
        <v>20.07547169811321</v>
      </c>
    </row>
    <row r="117" spans="1:7" ht="12.75">
      <c r="A117" s="5" t="s">
        <v>227</v>
      </c>
      <c r="B117" s="5" t="s">
        <v>228</v>
      </c>
      <c r="C117" s="2">
        <v>160</v>
      </c>
      <c r="D117" s="5" t="s">
        <v>5</v>
      </c>
      <c r="E117" s="10">
        <f t="shared" si="3"/>
        <v>160</v>
      </c>
      <c r="F117" s="10">
        <f t="shared" si="4"/>
        <v>6.037735849056604</v>
      </c>
      <c r="G117" s="10">
        <f t="shared" si="5"/>
        <v>6.037735849056604</v>
      </c>
    </row>
    <row r="118" spans="1:7" ht="12.75">
      <c r="A118" s="5" t="s">
        <v>229</v>
      </c>
      <c r="B118" s="5" t="s">
        <v>230</v>
      </c>
      <c r="C118" s="2">
        <v>199</v>
      </c>
      <c r="D118" s="5" t="s">
        <v>5</v>
      </c>
      <c r="E118" s="10">
        <f t="shared" si="3"/>
        <v>199</v>
      </c>
      <c r="F118" s="10">
        <f t="shared" si="4"/>
        <v>7.509433962264151</v>
      </c>
      <c r="G118" s="10">
        <f t="shared" si="5"/>
        <v>7.509433962264151</v>
      </c>
    </row>
    <row r="119" spans="1:7" ht="12.75">
      <c r="A119" s="5" t="s">
        <v>231</v>
      </c>
      <c r="B119" s="5" t="s">
        <v>232</v>
      </c>
      <c r="C119" s="2">
        <v>293</v>
      </c>
      <c r="D119" s="5" t="s">
        <v>5</v>
      </c>
      <c r="E119" s="10">
        <f t="shared" si="3"/>
        <v>293</v>
      </c>
      <c r="F119" s="10">
        <f t="shared" si="4"/>
        <v>11.056603773584905</v>
      </c>
      <c r="G119" s="10">
        <f t="shared" si="5"/>
        <v>11.056603773584905</v>
      </c>
    </row>
    <row r="120" spans="1:7" ht="12.75">
      <c r="A120" s="5" t="s">
        <v>233</v>
      </c>
      <c r="B120" s="5" t="s">
        <v>234</v>
      </c>
      <c r="C120" s="2">
        <v>319</v>
      </c>
      <c r="D120" s="5" t="s">
        <v>5</v>
      </c>
      <c r="E120" s="10">
        <f t="shared" si="3"/>
        <v>319</v>
      </c>
      <c r="F120" s="10">
        <f t="shared" si="4"/>
        <v>12.037735849056604</v>
      </c>
      <c r="G120" s="10">
        <f t="shared" si="5"/>
        <v>12.037735849056604</v>
      </c>
    </row>
    <row r="121" spans="1:7" ht="12.75">
      <c r="A121" s="5" t="s">
        <v>235</v>
      </c>
      <c r="B121" s="5" t="s">
        <v>236</v>
      </c>
      <c r="C121" s="2">
        <v>239</v>
      </c>
      <c r="D121" s="5" t="s">
        <v>5</v>
      </c>
      <c r="E121" s="10">
        <f t="shared" si="3"/>
        <v>239</v>
      </c>
      <c r="F121" s="10">
        <f t="shared" si="4"/>
        <v>9.018867924528301</v>
      </c>
      <c r="G121" s="10">
        <f t="shared" si="5"/>
        <v>9.018867924528301</v>
      </c>
    </row>
    <row r="122" spans="1:7" ht="12.75">
      <c r="A122" s="5" t="s">
        <v>237</v>
      </c>
      <c r="B122" s="5" t="s">
        <v>154</v>
      </c>
      <c r="C122" s="2">
        <v>100</v>
      </c>
      <c r="D122" s="5" t="s">
        <v>5</v>
      </c>
      <c r="E122" s="10">
        <f t="shared" si="3"/>
        <v>100</v>
      </c>
      <c r="F122" s="10">
        <f t="shared" si="4"/>
        <v>3.7735849056603774</v>
      </c>
      <c r="G122" s="10">
        <f t="shared" si="5"/>
        <v>3.7735849056603774</v>
      </c>
    </row>
    <row r="123" spans="1:7" ht="12.75">
      <c r="A123" s="5" t="s">
        <v>238</v>
      </c>
      <c r="B123" s="5" t="s">
        <v>156</v>
      </c>
      <c r="C123" s="2">
        <v>188</v>
      </c>
      <c r="D123" s="5" t="s">
        <v>5</v>
      </c>
      <c r="E123" s="10">
        <f t="shared" si="3"/>
        <v>188</v>
      </c>
      <c r="F123" s="10">
        <f t="shared" si="4"/>
        <v>7.09433962264151</v>
      </c>
      <c r="G123" s="10">
        <f t="shared" si="5"/>
        <v>7.09433962264151</v>
      </c>
    </row>
    <row r="124" spans="1:7" ht="12.75">
      <c r="A124" s="5" t="s">
        <v>239</v>
      </c>
      <c r="B124" s="5" t="s">
        <v>158</v>
      </c>
      <c r="C124" s="2">
        <v>263</v>
      </c>
      <c r="D124" s="5" t="s">
        <v>5</v>
      </c>
      <c r="E124" s="10">
        <f t="shared" si="3"/>
        <v>263</v>
      </c>
      <c r="F124" s="10">
        <f t="shared" si="4"/>
        <v>9.924528301886792</v>
      </c>
      <c r="G124" s="10">
        <f t="shared" si="5"/>
        <v>9.924528301886792</v>
      </c>
    </row>
    <row r="125" spans="1:7" ht="12.75">
      <c r="A125" s="5" t="s">
        <v>240</v>
      </c>
      <c r="B125" s="5" t="s">
        <v>160</v>
      </c>
      <c r="C125" s="2">
        <v>109</v>
      </c>
      <c r="D125" s="5" t="s">
        <v>5</v>
      </c>
      <c r="E125" s="10">
        <f t="shared" si="3"/>
        <v>109</v>
      </c>
      <c r="F125" s="10">
        <f t="shared" si="4"/>
        <v>4.113207547169812</v>
      </c>
      <c r="G125" s="10">
        <f t="shared" si="5"/>
        <v>4.113207547169812</v>
      </c>
    </row>
    <row r="126" spans="1:7" ht="12.75">
      <c r="A126" s="5" t="s">
        <v>241</v>
      </c>
      <c r="B126" s="5" t="s">
        <v>162</v>
      </c>
      <c r="C126" s="2">
        <v>310</v>
      </c>
      <c r="D126" s="5" t="s">
        <v>5</v>
      </c>
      <c r="E126" s="10">
        <f t="shared" si="3"/>
        <v>310</v>
      </c>
      <c r="F126" s="10">
        <f t="shared" si="4"/>
        <v>11.69811320754717</v>
      </c>
      <c r="G126" s="10">
        <f t="shared" si="5"/>
        <v>11.69811320754717</v>
      </c>
    </row>
    <row r="127" spans="1:7" ht="12.75">
      <c r="A127" s="5" t="s">
        <v>242</v>
      </c>
      <c r="B127" s="5" t="s">
        <v>164</v>
      </c>
      <c r="C127" s="2">
        <v>119</v>
      </c>
      <c r="D127" s="5" t="s">
        <v>5</v>
      </c>
      <c r="E127" s="10">
        <f t="shared" si="3"/>
        <v>119</v>
      </c>
      <c r="F127" s="10">
        <f t="shared" si="4"/>
        <v>4.490566037735849</v>
      </c>
      <c r="G127" s="10">
        <f t="shared" si="5"/>
        <v>4.490566037735849</v>
      </c>
    </row>
    <row r="128" spans="1:7" ht="12.75">
      <c r="A128" s="5" t="s">
        <v>243</v>
      </c>
      <c r="B128" s="5" t="s">
        <v>166</v>
      </c>
      <c r="C128" s="2">
        <v>121</v>
      </c>
      <c r="D128" s="5" t="s">
        <v>5</v>
      </c>
      <c r="E128" s="10">
        <f t="shared" si="3"/>
        <v>121</v>
      </c>
      <c r="F128" s="10">
        <f t="shared" si="4"/>
        <v>4.566037735849057</v>
      </c>
      <c r="G128" s="10">
        <f t="shared" si="5"/>
        <v>4.566037735849057</v>
      </c>
    </row>
    <row r="129" spans="1:7" ht="12.75">
      <c r="A129" s="5" t="s">
        <v>244</v>
      </c>
      <c r="B129" s="5" t="s">
        <v>245</v>
      </c>
      <c r="C129" s="2">
        <v>129</v>
      </c>
      <c r="D129" s="5" t="s">
        <v>5</v>
      </c>
      <c r="E129" s="10">
        <f t="shared" si="3"/>
        <v>129</v>
      </c>
      <c r="F129" s="10">
        <f t="shared" si="4"/>
        <v>4.867924528301887</v>
      </c>
      <c r="G129" s="10">
        <f t="shared" si="5"/>
        <v>4.867924528301887</v>
      </c>
    </row>
    <row r="130" spans="1:7" ht="12.75">
      <c r="A130" s="5" t="s">
        <v>246</v>
      </c>
      <c r="B130" s="5" t="s">
        <v>168</v>
      </c>
      <c r="C130" s="2">
        <v>125</v>
      </c>
      <c r="D130" s="5" t="s">
        <v>5</v>
      </c>
      <c r="E130" s="10">
        <f t="shared" si="3"/>
        <v>125</v>
      </c>
      <c r="F130" s="10">
        <f t="shared" si="4"/>
        <v>4.716981132075472</v>
      </c>
      <c r="G130" s="10">
        <f t="shared" si="5"/>
        <v>4.716981132075472</v>
      </c>
    </row>
    <row r="131" spans="1:7" ht="12.75">
      <c r="A131" s="5" t="s">
        <v>247</v>
      </c>
      <c r="B131" s="5" t="s">
        <v>170</v>
      </c>
      <c r="C131" s="2">
        <v>136</v>
      </c>
      <c r="D131" s="5" t="s">
        <v>5</v>
      </c>
      <c r="E131" s="10">
        <f t="shared" si="3"/>
        <v>136</v>
      </c>
      <c r="F131" s="10">
        <f t="shared" si="4"/>
        <v>5.132075471698113</v>
      </c>
      <c r="G131" s="10">
        <f t="shared" si="5"/>
        <v>5.132075471698113</v>
      </c>
    </row>
    <row r="132" spans="1:7" ht="12.75">
      <c r="A132" s="5" t="s">
        <v>248</v>
      </c>
      <c r="B132" s="5" t="s">
        <v>180</v>
      </c>
      <c r="C132" s="2">
        <v>171</v>
      </c>
      <c r="D132" s="5" t="s">
        <v>5</v>
      </c>
      <c r="E132" s="10">
        <f t="shared" si="3"/>
        <v>171</v>
      </c>
      <c r="F132" s="10">
        <f t="shared" si="4"/>
        <v>6.452830188679245</v>
      </c>
      <c r="G132" s="10">
        <f t="shared" si="5"/>
        <v>6.452830188679245</v>
      </c>
    </row>
    <row r="133" spans="1:7" ht="12.75">
      <c r="A133" s="5" t="s">
        <v>249</v>
      </c>
      <c r="B133" s="5" t="s">
        <v>250</v>
      </c>
      <c r="C133" s="2">
        <v>315</v>
      </c>
      <c r="D133" s="5" t="s">
        <v>5</v>
      </c>
      <c r="E133" s="10">
        <f t="shared" si="3"/>
        <v>315</v>
      </c>
      <c r="F133" s="10">
        <f t="shared" si="4"/>
        <v>11.88679245283019</v>
      </c>
      <c r="G133" s="10">
        <f t="shared" si="5"/>
        <v>11.88679245283019</v>
      </c>
    </row>
    <row r="134" spans="1:7" ht="12.75">
      <c r="A134" s="5" t="s">
        <v>251</v>
      </c>
      <c r="B134" s="5" t="s">
        <v>252</v>
      </c>
      <c r="C134" s="2">
        <v>593</v>
      </c>
      <c r="D134" s="5" t="s">
        <v>5</v>
      </c>
      <c r="E134" s="10">
        <f aca="true" t="shared" si="6" ref="E134:E197">IF(D134=$D$2,C134*(1-$E$2),IF(D134=$D$3,C134*(1-$E$3),C134))</f>
        <v>593</v>
      </c>
      <c r="F134" s="10">
        <f aca="true" t="shared" si="7" ref="F134:F197">C134/26.5</f>
        <v>22.37735849056604</v>
      </c>
      <c r="G134" s="10">
        <f aca="true" t="shared" si="8" ref="G134:G197">E134/26.5</f>
        <v>22.37735849056604</v>
      </c>
    </row>
    <row r="135" spans="1:7" ht="12.75">
      <c r="A135" s="5" t="s">
        <v>253</v>
      </c>
      <c r="B135" s="5" t="s">
        <v>254</v>
      </c>
      <c r="C135" s="2">
        <v>444</v>
      </c>
      <c r="D135" s="5" t="s">
        <v>5</v>
      </c>
      <c r="E135" s="10">
        <f t="shared" si="6"/>
        <v>444</v>
      </c>
      <c r="F135" s="10">
        <f t="shared" si="7"/>
        <v>16.754716981132077</v>
      </c>
      <c r="G135" s="10">
        <f t="shared" si="8"/>
        <v>16.754716981132077</v>
      </c>
    </row>
    <row r="136" spans="1:7" ht="12.75">
      <c r="A136" s="5" t="s">
        <v>255</v>
      </c>
      <c r="B136" s="5" t="s">
        <v>256</v>
      </c>
      <c r="C136" s="2">
        <v>626</v>
      </c>
      <c r="D136" s="5" t="s">
        <v>5</v>
      </c>
      <c r="E136" s="10">
        <f t="shared" si="6"/>
        <v>626</v>
      </c>
      <c r="F136" s="10">
        <f t="shared" si="7"/>
        <v>23.62264150943396</v>
      </c>
      <c r="G136" s="10">
        <f t="shared" si="8"/>
        <v>23.62264150943396</v>
      </c>
    </row>
    <row r="137" spans="1:7" ht="12.75">
      <c r="A137" s="5" t="s">
        <v>257</v>
      </c>
      <c r="B137" s="5" t="s">
        <v>258</v>
      </c>
      <c r="C137" s="2">
        <v>178</v>
      </c>
      <c r="D137" s="5" t="s">
        <v>5</v>
      </c>
      <c r="E137" s="10">
        <f t="shared" si="6"/>
        <v>178</v>
      </c>
      <c r="F137" s="10">
        <f t="shared" si="7"/>
        <v>6.716981132075472</v>
      </c>
      <c r="G137" s="10">
        <f t="shared" si="8"/>
        <v>6.716981132075472</v>
      </c>
    </row>
    <row r="138" spans="1:7" ht="12.75">
      <c r="A138" s="5" t="s">
        <v>259</v>
      </c>
      <c r="B138" s="5" t="s">
        <v>260</v>
      </c>
      <c r="C138" s="2">
        <v>201</v>
      </c>
      <c r="D138" s="5" t="s">
        <v>5</v>
      </c>
      <c r="E138" s="10">
        <f t="shared" si="6"/>
        <v>201</v>
      </c>
      <c r="F138" s="10">
        <f t="shared" si="7"/>
        <v>7.584905660377358</v>
      </c>
      <c r="G138" s="10">
        <f t="shared" si="8"/>
        <v>7.584905660377358</v>
      </c>
    </row>
    <row r="139" spans="1:7" ht="12.75">
      <c r="A139" s="5" t="s">
        <v>261</v>
      </c>
      <c r="B139" s="5" t="s">
        <v>262</v>
      </c>
      <c r="C139" s="2">
        <v>226</v>
      </c>
      <c r="D139" s="5" t="s">
        <v>5</v>
      </c>
      <c r="E139" s="10">
        <f t="shared" si="6"/>
        <v>226</v>
      </c>
      <c r="F139" s="10">
        <f t="shared" si="7"/>
        <v>8.528301886792454</v>
      </c>
      <c r="G139" s="10">
        <f t="shared" si="8"/>
        <v>8.528301886792454</v>
      </c>
    </row>
    <row r="140" spans="1:7" ht="12.75">
      <c r="A140" s="5" t="s">
        <v>263</v>
      </c>
      <c r="B140" s="5" t="s">
        <v>264</v>
      </c>
      <c r="C140" s="2">
        <v>451</v>
      </c>
      <c r="D140" s="5" t="s">
        <v>5</v>
      </c>
      <c r="E140" s="10">
        <f t="shared" si="6"/>
        <v>451</v>
      </c>
      <c r="F140" s="10">
        <f t="shared" si="7"/>
        <v>17.0188679245283</v>
      </c>
      <c r="G140" s="10">
        <f t="shared" si="8"/>
        <v>17.0188679245283</v>
      </c>
    </row>
    <row r="141" spans="1:7" ht="12.75">
      <c r="A141" s="5" t="s">
        <v>265</v>
      </c>
      <c r="B141" s="5" t="s">
        <v>266</v>
      </c>
      <c r="C141" s="2">
        <v>294</v>
      </c>
      <c r="D141" s="5" t="s">
        <v>5</v>
      </c>
      <c r="E141" s="10">
        <f t="shared" si="6"/>
        <v>294</v>
      </c>
      <c r="F141" s="10">
        <f t="shared" si="7"/>
        <v>11.09433962264151</v>
      </c>
      <c r="G141" s="10">
        <f t="shared" si="8"/>
        <v>11.09433962264151</v>
      </c>
    </row>
    <row r="142" spans="1:7" ht="12.75">
      <c r="A142" s="5" t="s">
        <v>267</v>
      </c>
      <c r="B142" s="5" t="s">
        <v>268</v>
      </c>
      <c r="C142" s="2">
        <v>170</v>
      </c>
      <c r="D142" s="5" t="s">
        <v>5</v>
      </c>
      <c r="E142" s="10">
        <f t="shared" si="6"/>
        <v>170</v>
      </c>
      <c r="F142" s="10">
        <f t="shared" si="7"/>
        <v>6.415094339622642</v>
      </c>
      <c r="G142" s="10">
        <f t="shared" si="8"/>
        <v>6.415094339622642</v>
      </c>
    </row>
    <row r="143" spans="1:7" ht="12.75">
      <c r="A143" s="5" t="s">
        <v>269</v>
      </c>
      <c r="B143" s="5" t="s">
        <v>270</v>
      </c>
      <c r="C143" s="2">
        <v>203</v>
      </c>
      <c r="D143" s="5" t="s">
        <v>5</v>
      </c>
      <c r="E143" s="10">
        <f t="shared" si="6"/>
        <v>203</v>
      </c>
      <c r="F143" s="10">
        <f t="shared" si="7"/>
        <v>7.660377358490566</v>
      </c>
      <c r="G143" s="10">
        <f t="shared" si="8"/>
        <v>7.660377358490566</v>
      </c>
    </row>
    <row r="144" spans="1:7" ht="12.75">
      <c r="A144" s="5" t="s">
        <v>271</v>
      </c>
      <c r="B144" s="5" t="s">
        <v>272</v>
      </c>
      <c r="C144" s="2">
        <v>226</v>
      </c>
      <c r="D144" s="5" t="s">
        <v>5</v>
      </c>
      <c r="E144" s="10">
        <f t="shared" si="6"/>
        <v>226</v>
      </c>
      <c r="F144" s="10">
        <f t="shared" si="7"/>
        <v>8.528301886792454</v>
      </c>
      <c r="G144" s="10">
        <f t="shared" si="8"/>
        <v>8.528301886792454</v>
      </c>
    </row>
    <row r="145" spans="1:7" ht="12.75">
      <c r="A145" s="5" t="s">
        <v>273</v>
      </c>
      <c r="B145" s="5" t="s">
        <v>274</v>
      </c>
      <c r="C145" s="2">
        <v>306</v>
      </c>
      <c r="D145" s="5" t="s">
        <v>5</v>
      </c>
      <c r="E145" s="10">
        <f t="shared" si="6"/>
        <v>306</v>
      </c>
      <c r="F145" s="10">
        <f t="shared" si="7"/>
        <v>11.547169811320755</v>
      </c>
      <c r="G145" s="10">
        <f t="shared" si="8"/>
        <v>11.547169811320755</v>
      </c>
    </row>
    <row r="146" spans="1:7" ht="12.75">
      <c r="A146" s="5" t="s">
        <v>275</v>
      </c>
      <c r="B146" s="5" t="s">
        <v>276</v>
      </c>
      <c r="C146" s="2">
        <v>338</v>
      </c>
      <c r="D146" s="5" t="s">
        <v>5</v>
      </c>
      <c r="E146" s="10">
        <f t="shared" si="6"/>
        <v>338</v>
      </c>
      <c r="F146" s="10">
        <f t="shared" si="7"/>
        <v>12.754716981132075</v>
      </c>
      <c r="G146" s="10">
        <f t="shared" si="8"/>
        <v>12.754716981132075</v>
      </c>
    </row>
    <row r="147" spans="1:7" ht="12.75">
      <c r="A147" s="5" t="s">
        <v>277</v>
      </c>
      <c r="B147" s="5" t="s">
        <v>278</v>
      </c>
      <c r="C147" s="2">
        <v>469</v>
      </c>
      <c r="D147" s="5" t="s">
        <v>5</v>
      </c>
      <c r="E147" s="10">
        <f t="shared" si="6"/>
        <v>469</v>
      </c>
      <c r="F147" s="10">
        <f t="shared" si="7"/>
        <v>17.69811320754717</v>
      </c>
      <c r="G147" s="10">
        <f t="shared" si="8"/>
        <v>17.69811320754717</v>
      </c>
    </row>
    <row r="148" spans="1:7" ht="12.75">
      <c r="A148" s="5" t="s">
        <v>279</v>
      </c>
      <c r="B148" s="5" t="s">
        <v>280</v>
      </c>
      <c r="C148" s="2">
        <v>361</v>
      </c>
      <c r="D148" s="5" t="s">
        <v>5</v>
      </c>
      <c r="E148" s="10">
        <f t="shared" si="6"/>
        <v>361</v>
      </c>
      <c r="F148" s="10">
        <f t="shared" si="7"/>
        <v>13.622641509433961</v>
      </c>
      <c r="G148" s="10">
        <f t="shared" si="8"/>
        <v>13.622641509433961</v>
      </c>
    </row>
    <row r="149" spans="1:7" ht="12.75">
      <c r="A149" s="5" t="s">
        <v>281</v>
      </c>
      <c r="B149" s="5" t="s">
        <v>282</v>
      </c>
      <c r="C149" s="2">
        <v>503</v>
      </c>
      <c r="D149" s="5" t="s">
        <v>5</v>
      </c>
      <c r="E149" s="10">
        <f t="shared" si="6"/>
        <v>503</v>
      </c>
      <c r="F149" s="10">
        <f t="shared" si="7"/>
        <v>18.9811320754717</v>
      </c>
      <c r="G149" s="10">
        <f t="shared" si="8"/>
        <v>18.9811320754717</v>
      </c>
    </row>
    <row r="150" spans="1:7" ht="12.75">
      <c r="A150" s="5" t="s">
        <v>283</v>
      </c>
      <c r="B150" s="5" t="s">
        <v>284</v>
      </c>
      <c r="C150" s="2">
        <v>491</v>
      </c>
      <c r="D150" s="5" t="s">
        <v>5</v>
      </c>
      <c r="E150" s="10">
        <f t="shared" si="6"/>
        <v>491</v>
      </c>
      <c r="F150" s="10">
        <f t="shared" si="7"/>
        <v>18.528301886792452</v>
      </c>
      <c r="G150" s="10">
        <f t="shared" si="8"/>
        <v>18.528301886792452</v>
      </c>
    </row>
    <row r="151" spans="1:7" ht="12.75">
      <c r="A151" s="5" t="s">
        <v>285</v>
      </c>
      <c r="B151" s="5" t="s">
        <v>286</v>
      </c>
      <c r="C151" s="2">
        <v>619</v>
      </c>
      <c r="D151" s="5" t="s">
        <v>5</v>
      </c>
      <c r="E151" s="10">
        <f t="shared" si="6"/>
        <v>619</v>
      </c>
      <c r="F151" s="10">
        <f t="shared" si="7"/>
        <v>23.358490566037737</v>
      </c>
      <c r="G151" s="10">
        <f t="shared" si="8"/>
        <v>23.358490566037737</v>
      </c>
    </row>
    <row r="152" spans="1:7" ht="12.75">
      <c r="A152" s="5" t="s">
        <v>287</v>
      </c>
      <c r="B152" s="5" t="s">
        <v>288</v>
      </c>
      <c r="C152" s="2">
        <v>509</v>
      </c>
      <c r="D152" s="5" t="s">
        <v>5</v>
      </c>
      <c r="E152" s="10">
        <f t="shared" si="6"/>
        <v>509</v>
      </c>
      <c r="F152" s="10">
        <f t="shared" si="7"/>
        <v>19.20754716981132</v>
      </c>
      <c r="G152" s="10">
        <f t="shared" si="8"/>
        <v>19.20754716981132</v>
      </c>
    </row>
    <row r="153" spans="1:7" ht="12.75">
      <c r="A153" s="5" t="s">
        <v>289</v>
      </c>
      <c r="B153" s="5" t="s">
        <v>290</v>
      </c>
      <c r="C153" s="2">
        <v>270</v>
      </c>
      <c r="D153" s="5" t="s">
        <v>5</v>
      </c>
      <c r="E153" s="10">
        <f t="shared" si="6"/>
        <v>270</v>
      </c>
      <c r="F153" s="10">
        <f t="shared" si="7"/>
        <v>10.18867924528302</v>
      </c>
      <c r="G153" s="10">
        <f t="shared" si="8"/>
        <v>10.18867924528302</v>
      </c>
    </row>
    <row r="154" spans="1:7" ht="12.75">
      <c r="A154" s="5" t="s">
        <v>291</v>
      </c>
      <c r="B154" s="5" t="s">
        <v>292</v>
      </c>
      <c r="C154" s="2">
        <v>235</v>
      </c>
      <c r="D154" s="5" t="s">
        <v>5</v>
      </c>
      <c r="E154" s="10">
        <f t="shared" si="6"/>
        <v>235</v>
      </c>
      <c r="F154" s="10">
        <f t="shared" si="7"/>
        <v>8.867924528301886</v>
      </c>
      <c r="G154" s="10">
        <f t="shared" si="8"/>
        <v>8.867924528301886</v>
      </c>
    </row>
    <row r="155" spans="1:7" ht="12.75">
      <c r="A155" s="5" t="s">
        <v>293</v>
      </c>
      <c r="B155" s="5" t="s">
        <v>294</v>
      </c>
      <c r="C155" s="2">
        <v>241</v>
      </c>
      <c r="D155" s="5" t="s">
        <v>5</v>
      </c>
      <c r="E155" s="10">
        <f t="shared" si="6"/>
        <v>241</v>
      </c>
      <c r="F155" s="10">
        <f t="shared" si="7"/>
        <v>9.09433962264151</v>
      </c>
      <c r="G155" s="10">
        <f t="shared" si="8"/>
        <v>9.09433962264151</v>
      </c>
    </row>
    <row r="156" spans="1:7" ht="12.75">
      <c r="A156" s="5" t="s">
        <v>295</v>
      </c>
      <c r="B156" s="5" t="s">
        <v>296</v>
      </c>
      <c r="C156" s="2">
        <v>429</v>
      </c>
      <c r="D156" s="5" t="s">
        <v>5</v>
      </c>
      <c r="E156" s="10">
        <f t="shared" si="6"/>
        <v>429</v>
      </c>
      <c r="F156" s="10">
        <f t="shared" si="7"/>
        <v>16.18867924528302</v>
      </c>
      <c r="G156" s="10">
        <f t="shared" si="8"/>
        <v>16.18867924528302</v>
      </c>
    </row>
    <row r="157" spans="1:7" ht="12.75">
      <c r="A157" s="5" t="s">
        <v>297</v>
      </c>
      <c r="B157" s="5" t="s">
        <v>298</v>
      </c>
      <c r="C157" s="2">
        <v>549</v>
      </c>
      <c r="D157" s="5" t="s">
        <v>5</v>
      </c>
      <c r="E157" s="10">
        <f t="shared" si="6"/>
        <v>549</v>
      </c>
      <c r="F157" s="10">
        <f t="shared" si="7"/>
        <v>20.71698113207547</v>
      </c>
      <c r="G157" s="10">
        <f t="shared" si="8"/>
        <v>20.71698113207547</v>
      </c>
    </row>
    <row r="158" spans="1:7" ht="12.75">
      <c r="A158" s="5" t="s">
        <v>299</v>
      </c>
      <c r="B158" s="5" t="s">
        <v>300</v>
      </c>
      <c r="C158" s="2">
        <v>190</v>
      </c>
      <c r="D158" s="5" t="s">
        <v>5</v>
      </c>
      <c r="E158" s="10">
        <f t="shared" si="6"/>
        <v>190</v>
      </c>
      <c r="F158" s="10">
        <f t="shared" si="7"/>
        <v>7.169811320754717</v>
      </c>
      <c r="G158" s="10">
        <f t="shared" si="8"/>
        <v>7.169811320754717</v>
      </c>
    </row>
    <row r="159" spans="1:7" ht="12.75">
      <c r="A159" s="5" t="s">
        <v>301</v>
      </c>
      <c r="B159" s="5" t="s">
        <v>302</v>
      </c>
      <c r="C159" s="2">
        <v>1164</v>
      </c>
      <c r="D159" s="5" t="s">
        <v>5</v>
      </c>
      <c r="E159" s="10">
        <f t="shared" si="6"/>
        <v>1164</v>
      </c>
      <c r="F159" s="10">
        <f t="shared" si="7"/>
        <v>43.924528301886795</v>
      </c>
      <c r="G159" s="10">
        <f t="shared" si="8"/>
        <v>43.924528301886795</v>
      </c>
    </row>
    <row r="160" spans="1:7" ht="12.75">
      <c r="A160" s="5" t="s">
        <v>303</v>
      </c>
      <c r="B160" s="5" t="s">
        <v>304</v>
      </c>
      <c r="C160" s="2">
        <v>1164</v>
      </c>
      <c r="D160" s="5" t="s">
        <v>5</v>
      </c>
      <c r="E160" s="10">
        <f t="shared" si="6"/>
        <v>1164</v>
      </c>
      <c r="F160" s="10">
        <f t="shared" si="7"/>
        <v>43.924528301886795</v>
      </c>
      <c r="G160" s="10">
        <f t="shared" si="8"/>
        <v>43.924528301886795</v>
      </c>
    </row>
    <row r="161" spans="1:7" ht="12.75">
      <c r="A161" s="5" t="s">
        <v>305</v>
      </c>
      <c r="B161" s="5" t="s">
        <v>306</v>
      </c>
      <c r="C161" s="2">
        <v>50</v>
      </c>
      <c r="D161" s="5" t="s">
        <v>5</v>
      </c>
      <c r="E161" s="10">
        <f t="shared" si="6"/>
        <v>50</v>
      </c>
      <c r="F161" s="10">
        <f t="shared" si="7"/>
        <v>1.8867924528301887</v>
      </c>
      <c r="G161" s="10">
        <f t="shared" si="8"/>
        <v>1.8867924528301887</v>
      </c>
    </row>
    <row r="162" spans="1:7" ht="12.75">
      <c r="A162" s="5" t="s">
        <v>307</v>
      </c>
      <c r="B162" s="5" t="s">
        <v>308</v>
      </c>
      <c r="C162" s="2">
        <v>55</v>
      </c>
      <c r="D162" s="5" t="s">
        <v>5</v>
      </c>
      <c r="E162" s="10">
        <f t="shared" si="6"/>
        <v>55</v>
      </c>
      <c r="F162" s="10">
        <f t="shared" si="7"/>
        <v>2.0754716981132075</v>
      </c>
      <c r="G162" s="10">
        <f t="shared" si="8"/>
        <v>2.0754716981132075</v>
      </c>
    </row>
    <row r="163" spans="1:7" ht="12.75">
      <c r="A163" s="5" t="s">
        <v>309</v>
      </c>
      <c r="B163" s="5" t="s">
        <v>310</v>
      </c>
      <c r="C163" s="2">
        <v>60</v>
      </c>
      <c r="D163" s="5" t="s">
        <v>5</v>
      </c>
      <c r="E163" s="10">
        <f t="shared" si="6"/>
        <v>60</v>
      </c>
      <c r="F163" s="10">
        <f t="shared" si="7"/>
        <v>2.2641509433962264</v>
      </c>
      <c r="G163" s="10">
        <f t="shared" si="8"/>
        <v>2.2641509433962264</v>
      </c>
    </row>
    <row r="164" spans="1:7" ht="12.75">
      <c r="A164" s="5" t="s">
        <v>311</v>
      </c>
      <c r="B164" s="5" t="s">
        <v>312</v>
      </c>
      <c r="C164" s="2">
        <v>65</v>
      </c>
      <c r="D164" s="5" t="s">
        <v>5</v>
      </c>
      <c r="E164" s="10">
        <f t="shared" si="6"/>
        <v>65</v>
      </c>
      <c r="F164" s="10">
        <f t="shared" si="7"/>
        <v>2.452830188679245</v>
      </c>
      <c r="G164" s="10">
        <f t="shared" si="8"/>
        <v>2.452830188679245</v>
      </c>
    </row>
    <row r="165" spans="1:7" ht="12.75">
      <c r="A165" s="5" t="s">
        <v>313</v>
      </c>
      <c r="B165" s="5" t="s">
        <v>314</v>
      </c>
      <c r="C165" s="2">
        <v>70</v>
      </c>
      <c r="D165" s="5" t="s">
        <v>5</v>
      </c>
      <c r="E165" s="10">
        <f t="shared" si="6"/>
        <v>70</v>
      </c>
      <c r="F165" s="10">
        <f t="shared" si="7"/>
        <v>2.641509433962264</v>
      </c>
      <c r="G165" s="10">
        <f t="shared" si="8"/>
        <v>2.641509433962264</v>
      </c>
    </row>
    <row r="166" spans="1:7" ht="12.75">
      <c r="A166" s="5" t="s">
        <v>315</v>
      </c>
      <c r="B166" s="5" t="s">
        <v>316</v>
      </c>
      <c r="C166" s="2">
        <v>75</v>
      </c>
      <c r="D166" s="5" t="s">
        <v>5</v>
      </c>
      <c r="E166" s="10">
        <f t="shared" si="6"/>
        <v>75</v>
      </c>
      <c r="F166" s="10">
        <f t="shared" si="7"/>
        <v>2.830188679245283</v>
      </c>
      <c r="G166" s="10">
        <f t="shared" si="8"/>
        <v>2.830188679245283</v>
      </c>
    </row>
    <row r="167" spans="1:7" ht="12.75">
      <c r="A167" s="5" t="s">
        <v>317</v>
      </c>
      <c r="B167" s="5" t="s">
        <v>318</v>
      </c>
      <c r="C167" s="2">
        <v>56</v>
      </c>
      <c r="D167" s="5" t="s">
        <v>5</v>
      </c>
      <c r="E167" s="10">
        <f t="shared" si="6"/>
        <v>56</v>
      </c>
      <c r="F167" s="10">
        <f t="shared" si="7"/>
        <v>2.1132075471698113</v>
      </c>
      <c r="G167" s="10">
        <f t="shared" si="8"/>
        <v>2.1132075471698113</v>
      </c>
    </row>
    <row r="168" spans="1:7" ht="12.75">
      <c r="A168" s="5" t="s">
        <v>319</v>
      </c>
      <c r="B168" s="5" t="s">
        <v>320</v>
      </c>
      <c r="C168" s="2">
        <v>60</v>
      </c>
      <c r="D168" s="5" t="s">
        <v>5</v>
      </c>
      <c r="E168" s="10">
        <f t="shared" si="6"/>
        <v>60</v>
      </c>
      <c r="F168" s="10">
        <f t="shared" si="7"/>
        <v>2.2641509433962264</v>
      </c>
      <c r="G168" s="10">
        <f t="shared" si="8"/>
        <v>2.2641509433962264</v>
      </c>
    </row>
    <row r="169" spans="1:7" ht="12.75">
      <c r="A169" s="5" t="s">
        <v>321</v>
      </c>
      <c r="B169" s="5" t="s">
        <v>322</v>
      </c>
      <c r="C169" s="2">
        <v>66</v>
      </c>
      <c r="D169" s="5" t="s">
        <v>5</v>
      </c>
      <c r="E169" s="10">
        <f t="shared" si="6"/>
        <v>66</v>
      </c>
      <c r="F169" s="10">
        <f t="shared" si="7"/>
        <v>2.490566037735849</v>
      </c>
      <c r="G169" s="10">
        <f t="shared" si="8"/>
        <v>2.490566037735849</v>
      </c>
    </row>
    <row r="170" spans="1:7" ht="12.75">
      <c r="A170" s="5" t="s">
        <v>323</v>
      </c>
      <c r="B170" s="5" t="s">
        <v>324</v>
      </c>
      <c r="C170" s="2">
        <v>67</v>
      </c>
      <c r="D170" s="5" t="s">
        <v>5</v>
      </c>
      <c r="E170" s="10">
        <f t="shared" si="6"/>
        <v>67</v>
      </c>
      <c r="F170" s="10">
        <f t="shared" si="7"/>
        <v>2.5283018867924527</v>
      </c>
      <c r="G170" s="10">
        <f t="shared" si="8"/>
        <v>2.5283018867924527</v>
      </c>
    </row>
    <row r="171" spans="1:7" ht="12.75">
      <c r="A171" s="5" t="s">
        <v>325</v>
      </c>
      <c r="B171" s="5" t="s">
        <v>326</v>
      </c>
      <c r="C171" s="2">
        <v>70</v>
      </c>
      <c r="D171" s="5" t="s">
        <v>5</v>
      </c>
      <c r="E171" s="10">
        <f t="shared" si="6"/>
        <v>70</v>
      </c>
      <c r="F171" s="10">
        <f t="shared" si="7"/>
        <v>2.641509433962264</v>
      </c>
      <c r="G171" s="10">
        <f t="shared" si="8"/>
        <v>2.641509433962264</v>
      </c>
    </row>
    <row r="172" spans="1:7" ht="12.75">
      <c r="A172" s="5" t="s">
        <v>327</v>
      </c>
      <c r="B172" s="5" t="s">
        <v>328</v>
      </c>
      <c r="C172" s="2">
        <v>54</v>
      </c>
      <c r="D172" s="5" t="s">
        <v>5</v>
      </c>
      <c r="E172" s="10">
        <f t="shared" si="6"/>
        <v>54</v>
      </c>
      <c r="F172" s="10">
        <f t="shared" si="7"/>
        <v>2.0377358490566038</v>
      </c>
      <c r="G172" s="10">
        <f t="shared" si="8"/>
        <v>2.0377358490566038</v>
      </c>
    </row>
    <row r="173" spans="1:7" ht="12.75">
      <c r="A173" s="5" t="s">
        <v>329</v>
      </c>
      <c r="B173" s="5" t="s">
        <v>330</v>
      </c>
      <c r="C173" s="2">
        <v>10</v>
      </c>
      <c r="D173" s="5" t="s">
        <v>5</v>
      </c>
      <c r="E173" s="10">
        <f t="shared" si="6"/>
        <v>10</v>
      </c>
      <c r="F173" s="10">
        <f t="shared" si="7"/>
        <v>0.37735849056603776</v>
      </c>
      <c r="G173" s="10">
        <f t="shared" si="8"/>
        <v>0.37735849056603776</v>
      </c>
    </row>
    <row r="174" spans="1:7" ht="12.75">
      <c r="A174" s="5" t="s">
        <v>331</v>
      </c>
      <c r="B174" s="5" t="s">
        <v>332</v>
      </c>
      <c r="C174" s="2">
        <v>102</v>
      </c>
      <c r="D174" s="5" t="s">
        <v>5</v>
      </c>
      <c r="E174" s="10">
        <f t="shared" si="6"/>
        <v>102</v>
      </c>
      <c r="F174" s="10">
        <f t="shared" si="7"/>
        <v>3.849056603773585</v>
      </c>
      <c r="G174" s="10">
        <f t="shared" si="8"/>
        <v>3.849056603773585</v>
      </c>
    </row>
    <row r="175" spans="1:7" ht="12.75">
      <c r="A175" s="5" t="s">
        <v>333</v>
      </c>
      <c r="B175" s="5" t="s">
        <v>334</v>
      </c>
      <c r="C175" s="2">
        <v>112</v>
      </c>
      <c r="D175" s="5" t="s">
        <v>5</v>
      </c>
      <c r="E175" s="10">
        <f t="shared" si="6"/>
        <v>112</v>
      </c>
      <c r="F175" s="10">
        <f t="shared" si="7"/>
        <v>4.226415094339623</v>
      </c>
      <c r="G175" s="10">
        <f t="shared" si="8"/>
        <v>4.226415094339623</v>
      </c>
    </row>
    <row r="176" spans="1:7" ht="12.75">
      <c r="A176" s="5" t="s">
        <v>335</v>
      </c>
      <c r="B176" s="5" t="s">
        <v>336</v>
      </c>
      <c r="C176" s="2">
        <v>124</v>
      </c>
      <c r="D176" s="5" t="s">
        <v>5</v>
      </c>
      <c r="E176" s="10">
        <f t="shared" si="6"/>
        <v>124</v>
      </c>
      <c r="F176" s="10">
        <f t="shared" si="7"/>
        <v>4.679245283018868</v>
      </c>
      <c r="G176" s="10">
        <f t="shared" si="8"/>
        <v>4.679245283018868</v>
      </c>
    </row>
    <row r="177" spans="1:7" ht="12.75">
      <c r="A177" s="5" t="s">
        <v>337</v>
      </c>
      <c r="B177" s="5" t="s">
        <v>338</v>
      </c>
      <c r="C177" s="2">
        <v>147</v>
      </c>
      <c r="D177" s="5" t="s">
        <v>5</v>
      </c>
      <c r="E177" s="10">
        <f t="shared" si="6"/>
        <v>147</v>
      </c>
      <c r="F177" s="10">
        <f t="shared" si="7"/>
        <v>5.547169811320755</v>
      </c>
      <c r="G177" s="10">
        <f t="shared" si="8"/>
        <v>5.547169811320755</v>
      </c>
    </row>
    <row r="178" spans="1:7" ht="12.75">
      <c r="A178" s="5" t="s">
        <v>339</v>
      </c>
      <c r="B178" s="5" t="s">
        <v>340</v>
      </c>
      <c r="C178" s="2">
        <v>156</v>
      </c>
      <c r="D178" s="5" t="s">
        <v>5</v>
      </c>
      <c r="E178" s="10">
        <f t="shared" si="6"/>
        <v>156</v>
      </c>
      <c r="F178" s="10">
        <f t="shared" si="7"/>
        <v>5.886792452830188</v>
      </c>
      <c r="G178" s="10">
        <f t="shared" si="8"/>
        <v>5.886792452830188</v>
      </c>
    </row>
    <row r="179" spans="1:7" ht="12.75">
      <c r="A179" s="5" t="s">
        <v>341</v>
      </c>
      <c r="B179" s="5" t="s">
        <v>342</v>
      </c>
      <c r="C179" s="2">
        <v>210</v>
      </c>
      <c r="D179" s="5" t="s">
        <v>5</v>
      </c>
      <c r="E179" s="10">
        <f t="shared" si="6"/>
        <v>210</v>
      </c>
      <c r="F179" s="10">
        <f t="shared" si="7"/>
        <v>7.9245283018867925</v>
      </c>
      <c r="G179" s="10">
        <f t="shared" si="8"/>
        <v>7.9245283018867925</v>
      </c>
    </row>
    <row r="180" spans="1:7" ht="12.75">
      <c r="A180" s="5" t="s">
        <v>343</v>
      </c>
      <c r="B180" s="5" t="s">
        <v>344</v>
      </c>
      <c r="C180" s="2">
        <v>249</v>
      </c>
      <c r="D180" s="5" t="s">
        <v>5</v>
      </c>
      <c r="E180" s="10">
        <f t="shared" si="6"/>
        <v>249</v>
      </c>
      <c r="F180" s="10">
        <f t="shared" si="7"/>
        <v>9.39622641509434</v>
      </c>
      <c r="G180" s="10">
        <f t="shared" si="8"/>
        <v>9.39622641509434</v>
      </c>
    </row>
    <row r="181" spans="1:7" ht="12.75">
      <c r="A181" s="5" t="s">
        <v>345</v>
      </c>
      <c r="B181" s="5" t="s">
        <v>346</v>
      </c>
      <c r="C181" s="2">
        <v>329</v>
      </c>
      <c r="D181" s="5" t="s">
        <v>5</v>
      </c>
      <c r="E181" s="10">
        <f t="shared" si="6"/>
        <v>329</v>
      </c>
      <c r="F181" s="10">
        <f t="shared" si="7"/>
        <v>12.415094339622641</v>
      </c>
      <c r="G181" s="10">
        <f t="shared" si="8"/>
        <v>12.415094339622641</v>
      </c>
    </row>
    <row r="182" spans="1:7" ht="12.75">
      <c r="A182" s="5" t="s">
        <v>347</v>
      </c>
      <c r="B182" s="5" t="s">
        <v>348</v>
      </c>
      <c r="C182" s="2">
        <v>339</v>
      </c>
      <c r="D182" s="5" t="s">
        <v>5</v>
      </c>
      <c r="E182" s="10">
        <f t="shared" si="6"/>
        <v>339</v>
      </c>
      <c r="F182" s="10">
        <f t="shared" si="7"/>
        <v>12.79245283018868</v>
      </c>
      <c r="G182" s="10">
        <f t="shared" si="8"/>
        <v>12.79245283018868</v>
      </c>
    </row>
    <row r="183" spans="1:7" ht="12.75">
      <c r="A183" s="5" t="s">
        <v>349</v>
      </c>
      <c r="B183" s="5" t="s">
        <v>350</v>
      </c>
      <c r="C183" s="2">
        <v>676</v>
      </c>
      <c r="D183" s="5" t="s">
        <v>5</v>
      </c>
      <c r="E183" s="10">
        <f t="shared" si="6"/>
        <v>676</v>
      </c>
      <c r="F183" s="10">
        <f t="shared" si="7"/>
        <v>25.50943396226415</v>
      </c>
      <c r="G183" s="10">
        <f t="shared" si="8"/>
        <v>25.50943396226415</v>
      </c>
    </row>
    <row r="184" spans="1:7" ht="12.75">
      <c r="A184" s="5" t="s">
        <v>351</v>
      </c>
      <c r="B184" s="5" t="s">
        <v>352</v>
      </c>
      <c r="C184" s="2">
        <v>225</v>
      </c>
      <c r="D184" s="5" t="s">
        <v>5</v>
      </c>
      <c r="E184" s="10">
        <f t="shared" si="6"/>
        <v>225</v>
      </c>
      <c r="F184" s="10">
        <f t="shared" si="7"/>
        <v>8.49056603773585</v>
      </c>
      <c r="G184" s="10">
        <f t="shared" si="8"/>
        <v>8.49056603773585</v>
      </c>
    </row>
    <row r="185" spans="1:7" ht="12.75">
      <c r="A185" s="5" t="s">
        <v>353</v>
      </c>
      <c r="B185" s="5" t="s">
        <v>354</v>
      </c>
      <c r="C185" s="2">
        <v>225</v>
      </c>
      <c r="D185" s="5" t="s">
        <v>5</v>
      </c>
      <c r="E185" s="10">
        <f t="shared" si="6"/>
        <v>225</v>
      </c>
      <c r="F185" s="10">
        <f t="shared" si="7"/>
        <v>8.49056603773585</v>
      </c>
      <c r="G185" s="10">
        <f t="shared" si="8"/>
        <v>8.49056603773585</v>
      </c>
    </row>
    <row r="186" spans="1:7" ht="12.75">
      <c r="A186" s="5" t="s">
        <v>355</v>
      </c>
      <c r="B186" s="5" t="s">
        <v>356</v>
      </c>
      <c r="C186" s="2">
        <v>593</v>
      </c>
      <c r="D186" s="5" t="s">
        <v>5</v>
      </c>
      <c r="E186" s="10">
        <f t="shared" si="6"/>
        <v>593</v>
      </c>
      <c r="F186" s="10">
        <f t="shared" si="7"/>
        <v>22.37735849056604</v>
      </c>
      <c r="G186" s="10">
        <f t="shared" si="8"/>
        <v>22.37735849056604</v>
      </c>
    </row>
    <row r="187" spans="1:7" ht="12.75">
      <c r="A187" s="5" t="s">
        <v>357</v>
      </c>
      <c r="B187" s="5" t="s">
        <v>358</v>
      </c>
      <c r="C187" s="2">
        <v>262</v>
      </c>
      <c r="D187" s="5" t="s">
        <v>5</v>
      </c>
      <c r="E187" s="10">
        <f t="shared" si="6"/>
        <v>262</v>
      </c>
      <c r="F187" s="10">
        <f t="shared" si="7"/>
        <v>9.88679245283019</v>
      </c>
      <c r="G187" s="10">
        <f t="shared" si="8"/>
        <v>9.88679245283019</v>
      </c>
    </row>
    <row r="188" spans="1:7" ht="12.75">
      <c r="A188" s="5" t="s">
        <v>359</v>
      </c>
      <c r="B188" s="5" t="s">
        <v>360</v>
      </c>
      <c r="C188" s="2">
        <v>184</v>
      </c>
      <c r="D188" s="5" t="s">
        <v>5</v>
      </c>
      <c r="E188" s="10">
        <f t="shared" si="6"/>
        <v>184</v>
      </c>
      <c r="F188" s="10">
        <f t="shared" si="7"/>
        <v>6.943396226415095</v>
      </c>
      <c r="G188" s="10">
        <f t="shared" si="8"/>
        <v>6.943396226415095</v>
      </c>
    </row>
    <row r="189" spans="1:7" ht="12.75">
      <c r="A189" s="5" t="s">
        <v>361</v>
      </c>
      <c r="B189" s="5" t="s">
        <v>362</v>
      </c>
      <c r="C189" s="2">
        <v>152</v>
      </c>
      <c r="D189" s="5" t="s">
        <v>5</v>
      </c>
      <c r="E189" s="10">
        <f t="shared" si="6"/>
        <v>152</v>
      </c>
      <c r="F189" s="10">
        <f t="shared" si="7"/>
        <v>5.735849056603773</v>
      </c>
      <c r="G189" s="10">
        <f t="shared" si="8"/>
        <v>5.735849056603773</v>
      </c>
    </row>
    <row r="190" spans="1:7" ht="12.75">
      <c r="A190" s="5" t="s">
        <v>363</v>
      </c>
      <c r="B190" s="5" t="s">
        <v>364</v>
      </c>
      <c r="C190" s="2">
        <v>263</v>
      </c>
      <c r="D190" s="5" t="s">
        <v>5</v>
      </c>
      <c r="E190" s="10">
        <f t="shared" si="6"/>
        <v>263</v>
      </c>
      <c r="F190" s="10">
        <f t="shared" si="7"/>
        <v>9.924528301886792</v>
      </c>
      <c r="G190" s="10">
        <f t="shared" si="8"/>
        <v>9.924528301886792</v>
      </c>
    </row>
    <row r="191" spans="1:7" ht="12.75">
      <c r="A191" s="5" t="s">
        <v>365</v>
      </c>
      <c r="B191" s="5" t="s">
        <v>366</v>
      </c>
      <c r="C191" s="2">
        <v>204</v>
      </c>
      <c r="D191" s="5" t="s">
        <v>5</v>
      </c>
      <c r="E191" s="10">
        <f t="shared" si="6"/>
        <v>204</v>
      </c>
      <c r="F191" s="10">
        <f t="shared" si="7"/>
        <v>7.69811320754717</v>
      </c>
      <c r="G191" s="10">
        <f t="shared" si="8"/>
        <v>7.69811320754717</v>
      </c>
    </row>
    <row r="192" spans="1:7" ht="12.75">
      <c r="A192" s="5" t="s">
        <v>367</v>
      </c>
      <c r="B192" s="5" t="s">
        <v>368</v>
      </c>
      <c r="C192" s="2">
        <v>245</v>
      </c>
      <c r="D192" s="5" t="s">
        <v>5</v>
      </c>
      <c r="E192" s="10">
        <f t="shared" si="6"/>
        <v>245</v>
      </c>
      <c r="F192" s="10">
        <f t="shared" si="7"/>
        <v>9.245283018867925</v>
      </c>
      <c r="G192" s="10">
        <f t="shared" si="8"/>
        <v>9.245283018867925</v>
      </c>
    </row>
    <row r="193" spans="1:7" ht="12.75">
      <c r="A193" s="5" t="s">
        <v>369</v>
      </c>
      <c r="B193" s="5" t="s">
        <v>370</v>
      </c>
      <c r="C193" s="2">
        <v>202</v>
      </c>
      <c r="D193" s="5" t="s">
        <v>5</v>
      </c>
      <c r="E193" s="10">
        <f t="shared" si="6"/>
        <v>202</v>
      </c>
      <c r="F193" s="10">
        <f t="shared" si="7"/>
        <v>7.622641509433962</v>
      </c>
      <c r="G193" s="10">
        <f t="shared" si="8"/>
        <v>7.622641509433962</v>
      </c>
    </row>
    <row r="194" spans="1:7" ht="12.75">
      <c r="A194" s="5" t="s">
        <v>371</v>
      </c>
      <c r="B194" s="5" t="s">
        <v>372</v>
      </c>
      <c r="C194" s="2">
        <v>152</v>
      </c>
      <c r="D194" s="5" t="s">
        <v>5</v>
      </c>
      <c r="E194" s="10">
        <f t="shared" si="6"/>
        <v>152</v>
      </c>
      <c r="F194" s="10">
        <f t="shared" si="7"/>
        <v>5.735849056603773</v>
      </c>
      <c r="G194" s="10">
        <f t="shared" si="8"/>
        <v>5.735849056603773</v>
      </c>
    </row>
    <row r="195" spans="1:7" ht="12.75">
      <c r="A195" s="5" t="s">
        <v>373</v>
      </c>
      <c r="B195" s="5" t="s">
        <v>374</v>
      </c>
      <c r="C195" s="2">
        <v>143</v>
      </c>
      <c r="D195" s="5" t="s">
        <v>5</v>
      </c>
      <c r="E195" s="10">
        <f t="shared" si="6"/>
        <v>143</v>
      </c>
      <c r="F195" s="10">
        <f t="shared" si="7"/>
        <v>5.39622641509434</v>
      </c>
      <c r="G195" s="10">
        <f t="shared" si="8"/>
        <v>5.39622641509434</v>
      </c>
    </row>
    <row r="196" spans="1:7" ht="12.75">
      <c r="A196" s="5" t="s">
        <v>375</v>
      </c>
      <c r="B196" s="5" t="s">
        <v>376</v>
      </c>
      <c r="C196" s="2">
        <v>152</v>
      </c>
      <c r="D196" s="5" t="s">
        <v>5</v>
      </c>
      <c r="E196" s="10">
        <f t="shared" si="6"/>
        <v>152</v>
      </c>
      <c r="F196" s="10">
        <f t="shared" si="7"/>
        <v>5.735849056603773</v>
      </c>
      <c r="G196" s="10">
        <f t="shared" si="8"/>
        <v>5.735849056603773</v>
      </c>
    </row>
    <row r="197" spans="1:7" ht="12.75">
      <c r="A197" s="5" t="s">
        <v>377</v>
      </c>
      <c r="B197" s="5" t="s">
        <v>378</v>
      </c>
      <c r="C197" s="2">
        <v>164</v>
      </c>
      <c r="D197" s="5" t="s">
        <v>5</v>
      </c>
      <c r="E197" s="10">
        <f t="shared" si="6"/>
        <v>164</v>
      </c>
      <c r="F197" s="10">
        <f t="shared" si="7"/>
        <v>6.188679245283019</v>
      </c>
      <c r="G197" s="10">
        <f t="shared" si="8"/>
        <v>6.188679245283019</v>
      </c>
    </row>
    <row r="198" spans="1:7" ht="12.75">
      <c r="A198" s="5" t="s">
        <v>379</v>
      </c>
      <c r="B198" s="5" t="s">
        <v>380</v>
      </c>
      <c r="C198" s="2">
        <v>159</v>
      </c>
      <c r="D198" s="5" t="s">
        <v>5</v>
      </c>
      <c r="E198" s="10">
        <f aca="true" t="shared" si="9" ref="E198:E261">IF(D198=$D$2,C198*(1-$E$2),IF(D198=$D$3,C198*(1-$E$3),C198))</f>
        <v>159</v>
      </c>
      <c r="F198" s="10">
        <f aca="true" t="shared" si="10" ref="F198:F261">C198/26.5</f>
        <v>6</v>
      </c>
      <c r="G198" s="10">
        <f aca="true" t="shared" si="11" ref="G198:G261">E198/26.5</f>
        <v>6</v>
      </c>
    </row>
    <row r="199" spans="1:7" ht="12.75">
      <c r="A199" s="5" t="s">
        <v>381</v>
      </c>
      <c r="B199" s="5" t="s">
        <v>382</v>
      </c>
      <c r="C199" s="2">
        <v>231</v>
      </c>
      <c r="D199" s="5" t="s">
        <v>5</v>
      </c>
      <c r="E199" s="10">
        <f t="shared" si="9"/>
        <v>231</v>
      </c>
      <c r="F199" s="10">
        <f t="shared" si="10"/>
        <v>8.716981132075471</v>
      </c>
      <c r="G199" s="10">
        <f t="shared" si="11"/>
        <v>8.716981132075471</v>
      </c>
    </row>
    <row r="200" spans="1:7" ht="12.75">
      <c r="A200" s="5" t="s">
        <v>383</v>
      </c>
      <c r="B200" s="5" t="s">
        <v>384</v>
      </c>
      <c r="C200" s="2">
        <v>320</v>
      </c>
      <c r="D200" s="5" t="s">
        <v>5</v>
      </c>
      <c r="E200" s="10">
        <f t="shared" si="9"/>
        <v>320</v>
      </c>
      <c r="F200" s="10">
        <f t="shared" si="10"/>
        <v>12.075471698113208</v>
      </c>
      <c r="G200" s="10">
        <f t="shared" si="11"/>
        <v>12.075471698113208</v>
      </c>
    </row>
    <row r="201" spans="1:7" ht="12.75">
      <c r="A201" s="5" t="s">
        <v>385</v>
      </c>
      <c r="B201" s="5" t="s">
        <v>386</v>
      </c>
      <c r="C201" s="2">
        <v>426</v>
      </c>
      <c r="D201" s="5" t="s">
        <v>5</v>
      </c>
      <c r="E201" s="10">
        <f t="shared" si="9"/>
        <v>426</v>
      </c>
      <c r="F201" s="10">
        <f t="shared" si="10"/>
        <v>16.07547169811321</v>
      </c>
      <c r="G201" s="10">
        <f t="shared" si="11"/>
        <v>16.07547169811321</v>
      </c>
    </row>
    <row r="202" spans="1:7" ht="12.75">
      <c r="A202" s="5" t="s">
        <v>387</v>
      </c>
      <c r="B202" s="5" t="s">
        <v>388</v>
      </c>
      <c r="C202" s="2">
        <v>649</v>
      </c>
      <c r="D202" s="5" t="s">
        <v>5</v>
      </c>
      <c r="E202" s="10">
        <f t="shared" si="9"/>
        <v>649</v>
      </c>
      <c r="F202" s="10">
        <f t="shared" si="10"/>
        <v>24.49056603773585</v>
      </c>
      <c r="G202" s="10">
        <f t="shared" si="11"/>
        <v>24.49056603773585</v>
      </c>
    </row>
    <row r="203" spans="1:7" ht="12.75">
      <c r="A203" s="5" t="s">
        <v>389</v>
      </c>
      <c r="B203" s="5" t="s">
        <v>390</v>
      </c>
      <c r="C203" s="2">
        <v>72</v>
      </c>
      <c r="D203" s="5" t="s">
        <v>5</v>
      </c>
      <c r="E203" s="10">
        <f t="shared" si="9"/>
        <v>72</v>
      </c>
      <c r="F203" s="10">
        <f t="shared" si="10"/>
        <v>2.7169811320754715</v>
      </c>
      <c r="G203" s="10">
        <f t="shared" si="11"/>
        <v>2.7169811320754715</v>
      </c>
    </row>
    <row r="204" spans="1:7" ht="12.75">
      <c r="A204" s="5" t="s">
        <v>391</v>
      </c>
      <c r="B204" s="5" t="s">
        <v>392</v>
      </c>
      <c r="C204" s="2">
        <v>94</v>
      </c>
      <c r="D204" s="5" t="s">
        <v>5</v>
      </c>
      <c r="E204" s="10">
        <f t="shared" si="9"/>
        <v>94</v>
      </c>
      <c r="F204" s="10">
        <f t="shared" si="10"/>
        <v>3.547169811320755</v>
      </c>
      <c r="G204" s="10">
        <f t="shared" si="11"/>
        <v>3.547169811320755</v>
      </c>
    </row>
    <row r="205" spans="1:7" ht="12.75">
      <c r="A205" s="5" t="s">
        <v>393</v>
      </c>
      <c r="B205" s="5" t="s">
        <v>394</v>
      </c>
      <c r="C205" s="2">
        <v>131</v>
      </c>
      <c r="D205" s="5" t="s">
        <v>5</v>
      </c>
      <c r="E205" s="10">
        <f t="shared" si="9"/>
        <v>131</v>
      </c>
      <c r="F205" s="10">
        <f t="shared" si="10"/>
        <v>4.943396226415095</v>
      </c>
      <c r="G205" s="10">
        <f t="shared" si="11"/>
        <v>4.943396226415095</v>
      </c>
    </row>
    <row r="206" spans="1:7" ht="12.75">
      <c r="A206" s="5" t="s">
        <v>395</v>
      </c>
      <c r="B206" s="5" t="s">
        <v>396</v>
      </c>
      <c r="C206" s="2">
        <v>119</v>
      </c>
      <c r="D206" s="5" t="s">
        <v>5</v>
      </c>
      <c r="E206" s="10">
        <f t="shared" si="9"/>
        <v>119</v>
      </c>
      <c r="F206" s="10">
        <f t="shared" si="10"/>
        <v>4.490566037735849</v>
      </c>
      <c r="G206" s="10">
        <f t="shared" si="11"/>
        <v>4.490566037735849</v>
      </c>
    </row>
    <row r="207" spans="1:7" ht="12.75">
      <c r="A207" s="5" t="s">
        <v>397</v>
      </c>
      <c r="B207" s="5" t="s">
        <v>398</v>
      </c>
      <c r="C207" s="2">
        <v>119</v>
      </c>
      <c r="D207" s="5" t="s">
        <v>5</v>
      </c>
      <c r="E207" s="10">
        <f t="shared" si="9"/>
        <v>119</v>
      </c>
      <c r="F207" s="10">
        <f t="shared" si="10"/>
        <v>4.490566037735849</v>
      </c>
      <c r="G207" s="10">
        <f t="shared" si="11"/>
        <v>4.490566037735849</v>
      </c>
    </row>
    <row r="208" spans="1:7" ht="12.75">
      <c r="A208" s="5" t="s">
        <v>399</v>
      </c>
      <c r="B208" s="5" t="s">
        <v>400</v>
      </c>
      <c r="C208" s="2">
        <v>129</v>
      </c>
      <c r="D208" s="5" t="s">
        <v>5</v>
      </c>
      <c r="E208" s="10">
        <f t="shared" si="9"/>
        <v>129</v>
      </c>
      <c r="F208" s="10">
        <f t="shared" si="10"/>
        <v>4.867924528301887</v>
      </c>
      <c r="G208" s="10">
        <f t="shared" si="11"/>
        <v>4.867924528301887</v>
      </c>
    </row>
    <row r="209" spans="1:7" ht="12.75">
      <c r="A209" s="5" t="s">
        <v>401</v>
      </c>
      <c r="B209" s="5" t="s">
        <v>402</v>
      </c>
      <c r="C209" s="2">
        <v>139</v>
      </c>
      <c r="D209" s="5" t="s">
        <v>5</v>
      </c>
      <c r="E209" s="10">
        <f t="shared" si="9"/>
        <v>139</v>
      </c>
      <c r="F209" s="10">
        <f t="shared" si="10"/>
        <v>5.245283018867925</v>
      </c>
      <c r="G209" s="10">
        <f t="shared" si="11"/>
        <v>5.245283018867925</v>
      </c>
    </row>
    <row r="210" spans="1:7" ht="12.75">
      <c r="A210" s="5" t="s">
        <v>403</v>
      </c>
      <c r="B210" s="5" t="s">
        <v>404</v>
      </c>
      <c r="C210" s="2">
        <v>119</v>
      </c>
      <c r="D210" s="5" t="s">
        <v>5</v>
      </c>
      <c r="E210" s="10">
        <f t="shared" si="9"/>
        <v>119</v>
      </c>
      <c r="F210" s="10">
        <f t="shared" si="10"/>
        <v>4.490566037735849</v>
      </c>
      <c r="G210" s="10">
        <f t="shared" si="11"/>
        <v>4.490566037735849</v>
      </c>
    </row>
    <row r="211" spans="1:7" ht="12.75">
      <c r="A211" s="5" t="s">
        <v>405</v>
      </c>
      <c r="B211" s="5" t="s">
        <v>406</v>
      </c>
      <c r="C211" s="2">
        <v>119</v>
      </c>
      <c r="D211" s="5" t="s">
        <v>5</v>
      </c>
      <c r="E211" s="10">
        <f t="shared" si="9"/>
        <v>119</v>
      </c>
      <c r="F211" s="10">
        <f t="shared" si="10"/>
        <v>4.490566037735849</v>
      </c>
      <c r="G211" s="10">
        <f t="shared" si="11"/>
        <v>4.490566037735849</v>
      </c>
    </row>
    <row r="212" spans="1:7" ht="12.75">
      <c r="A212" s="5" t="s">
        <v>407</v>
      </c>
      <c r="B212" s="5" t="s">
        <v>408</v>
      </c>
      <c r="C212" s="2">
        <v>119</v>
      </c>
      <c r="D212" s="5" t="s">
        <v>5</v>
      </c>
      <c r="E212" s="10">
        <f t="shared" si="9"/>
        <v>119</v>
      </c>
      <c r="F212" s="10">
        <f t="shared" si="10"/>
        <v>4.490566037735849</v>
      </c>
      <c r="G212" s="10">
        <f t="shared" si="11"/>
        <v>4.490566037735849</v>
      </c>
    </row>
    <row r="213" spans="1:7" ht="12.75">
      <c r="A213" s="5" t="s">
        <v>409</v>
      </c>
      <c r="B213" s="5" t="s">
        <v>406</v>
      </c>
      <c r="C213" s="2">
        <v>227</v>
      </c>
      <c r="D213" s="5" t="s">
        <v>5</v>
      </c>
      <c r="E213" s="10">
        <f t="shared" si="9"/>
        <v>227</v>
      </c>
      <c r="F213" s="10">
        <f t="shared" si="10"/>
        <v>8.566037735849056</v>
      </c>
      <c r="G213" s="10">
        <f t="shared" si="11"/>
        <v>8.566037735849056</v>
      </c>
    </row>
    <row r="214" spans="1:7" ht="12.75">
      <c r="A214" s="5" t="s">
        <v>410</v>
      </c>
      <c r="B214" s="5" t="s">
        <v>408</v>
      </c>
      <c r="C214" s="2">
        <v>227</v>
      </c>
      <c r="D214" s="5" t="s">
        <v>5</v>
      </c>
      <c r="E214" s="10">
        <f t="shared" si="9"/>
        <v>227</v>
      </c>
      <c r="F214" s="10">
        <f t="shared" si="10"/>
        <v>8.566037735849056</v>
      </c>
      <c r="G214" s="10">
        <f t="shared" si="11"/>
        <v>8.566037735849056</v>
      </c>
    </row>
    <row r="215" spans="1:7" ht="12.75">
      <c r="A215" s="5" t="s">
        <v>411</v>
      </c>
      <c r="B215" s="5" t="s">
        <v>412</v>
      </c>
      <c r="C215" s="2">
        <v>227</v>
      </c>
      <c r="D215" s="5" t="s">
        <v>5</v>
      </c>
      <c r="E215" s="10">
        <f t="shared" si="9"/>
        <v>227</v>
      </c>
      <c r="F215" s="10">
        <f t="shared" si="10"/>
        <v>8.566037735849056</v>
      </c>
      <c r="G215" s="10">
        <f t="shared" si="11"/>
        <v>8.566037735849056</v>
      </c>
    </row>
    <row r="216" spans="1:7" ht="12.75">
      <c r="A216" s="5" t="s">
        <v>413</v>
      </c>
      <c r="B216" s="5" t="s">
        <v>414</v>
      </c>
      <c r="C216" s="2">
        <v>179</v>
      </c>
      <c r="D216" s="5" t="s">
        <v>5</v>
      </c>
      <c r="E216" s="10">
        <f t="shared" si="9"/>
        <v>179</v>
      </c>
      <c r="F216" s="10">
        <f t="shared" si="10"/>
        <v>6.754716981132075</v>
      </c>
      <c r="G216" s="10">
        <f t="shared" si="11"/>
        <v>6.754716981132075</v>
      </c>
    </row>
    <row r="217" spans="1:7" ht="12.75">
      <c r="A217" s="5" t="s">
        <v>415</v>
      </c>
      <c r="B217" s="5" t="s">
        <v>416</v>
      </c>
      <c r="C217" s="2">
        <v>276</v>
      </c>
      <c r="D217" s="5" t="s">
        <v>5</v>
      </c>
      <c r="E217" s="10">
        <f t="shared" si="9"/>
        <v>276</v>
      </c>
      <c r="F217" s="10">
        <f t="shared" si="10"/>
        <v>10.415094339622641</v>
      </c>
      <c r="G217" s="10">
        <f t="shared" si="11"/>
        <v>10.415094339622641</v>
      </c>
    </row>
    <row r="218" spans="1:7" ht="12.75">
      <c r="A218" s="5" t="s">
        <v>417</v>
      </c>
      <c r="B218" s="5" t="s">
        <v>418</v>
      </c>
      <c r="C218" s="2">
        <v>198</v>
      </c>
      <c r="D218" s="5" t="s">
        <v>5</v>
      </c>
      <c r="E218" s="10">
        <f t="shared" si="9"/>
        <v>198</v>
      </c>
      <c r="F218" s="10">
        <f t="shared" si="10"/>
        <v>7.471698113207547</v>
      </c>
      <c r="G218" s="10">
        <f t="shared" si="11"/>
        <v>7.471698113207547</v>
      </c>
    </row>
    <row r="219" spans="1:7" ht="12.75">
      <c r="A219" s="5" t="s">
        <v>419</v>
      </c>
      <c r="B219" s="5" t="s">
        <v>420</v>
      </c>
      <c r="C219" s="2">
        <v>277</v>
      </c>
      <c r="D219" s="5" t="s">
        <v>5</v>
      </c>
      <c r="E219" s="10">
        <f t="shared" si="9"/>
        <v>277</v>
      </c>
      <c r="F219" s="10">
        <f t="shared" si="10"/>
        <v>10.452830188679245</v>
      </c>
      <c r="G219" s="10">
        <f t="shared" si="11"/>
        <v>10.452830188679245</v>
      </c>
    </row>
    <row r="220" spans="1:7" ht="12.75">
      <c r="A220" s="5" t="s">
        <v>421</v>
      </c>
      <c r="B220" s="5" t="s">
        <v>422</v>
      </c>
      <c r="C220" s="2">
        <v>311</v>
      </c>
      <c r="D220" s="5" t="s">
        <v>5</v>
      </c>
      <c r="E220" s="10">
        <f t="shared" si="9"/>
        <v>311</v>
      </c>
      <c r="F220" s="10">
        <f t="shared" si="10"/>
        <v>11.735849056603774</v>
      </c>
      <c r="G220" s="10">
        <f t="shared" si="11"/>
        <v>11.735849056603774</v>
      </c>
    </row>
    <row r="221" spans="1:7" ht="12.75">
      <c r="A221" s="5" t="s">
        <v>423</v>
      </c>
      <c r="B221" s="5" t="s">
        <v>424</v>
      </c>
      <c r="C221" s="2">
        <v>148</v>
      </c>
      <c r="D221" s="5" t="s">
        <v>5</v>
      </c>
      <c r="E221" s="10">
        <f t="shared" si="9"/>
        <v>148</v>
      </c>
      <c r="F221" s="10">
        <f t="shared" si="10"/>
        <v>5.584905660377358</v>
      </c>
      <c r="G221" s="10">
        <f t="shared" si="11"/>
        <v>5.584905660377358</v>
      </c>
    </row>
    <row r="222" spans="1:7" ht="12.75">
      <c r="A222" s="5" t="s">
        <v>425</v>
      </c>
      <c r="B222" s="5" t="s">
        <v>426</v>
      </c>
      <c r="C222" s="2">
        <v>148</v>
      </c>
      <c r="D222" s="5" t="s">
        <v>5</v>
      </c>
      <c r="E222" s="10">
        <f t="shared" si="9"/>
        <v>148</v>
      </c>
      <c r="F222" s="10">
        <f t="shared" si="10"/>
        <v>5.584905660377358</v>
      </c>
      <c r="G222" s="10">
        <f t="shared" si="11"/>
        <v>5.584905660377358</v>
      </c>
    </row>
    <row r="223" spans="1:7" ht="12.75">
      <c r="A223" s="5" t="s">
        <v>427</v>
      </c>
      <c r="B223" s="5" t="s">
        <v>428</v>
      </c>
      <c r="C223" s="2">
        <v>178</v>
      </c>
      <c r="D223" s="5" t="s">
        <v>5</v>
      </c>
      <c r="E223" s="10">
        <f t="shared" si="9"/>
        <v>178</v>
      </c>
      <c r="F223" s="10">
        <f t="shared" si="10"/>
        <v>6.716981132075472</v>
      </c>
      <c r="G223" s="10">
        <f t="shared" si="11"/>
        <v>6.716981132075472</v>
      </c>
    </row>
    <row r="224" spans="1:7" ht="12.75">
      <c r="A224" s="5" t="s">
        <v>429</v>
      </c>
      <c r="B224" s="5" t="s">
        <v>430</v>
      </c>
      <c r="C224" s="2">
        <v>173</v>
      </c>
      <c r="D224" s="5" t="s">
        <v>5</v>
      </c>
      <c r="E224" s="10">
        <f t="shared" si="9"/>
        <v>173</v>
      </c>
      <c r="F224" s="10">
        <f t="shared" si="10"/>
        <v>6.528301886792453</v>
      </c>
      <c r="G224" s="10">
        <f t="shared" si="11"/>
        <v>6.528301886792453</v>
      </c>
    </row>
    <row r="225" spans="1:7" ht="12.75">
      <c r="A225" s="5" t="s">
        <v>431</v>
      </c>
      <c r="B225" s="5" t="s">
        <v>432</v>
      </c>
      <c r="C225" s="2">
        <v>94</v>
      </c>
      <c r="D225" s="5" t="s">
        <v>5</v>
      </c>
      <c r="E225" s="10">
        <f t="shared" si="9"/>
        <v>94</v>
      </c>
      <c r="F225" s="10">
        <f t="shared" si="10"/>
        <v>3.547169811320755</v>
      </c>
      <c r="G225" s="10">
        <f t="shared" si="11"/>
        <v>3.547169811320755</v>
      </c>
    </row>
    <row r="226" spans="1:7" ht="12.75">
      <c r="A226" s="5" t="s">
        <v>433</v>
      </c>
      <c r="B226" s="5" t="s">
        <v>434</v>
      </c>
      <c r="C226" s="2">
        <v>83</v>
      </c>
      <c r="D226" s="5" t="s">
        <v>5</v>
      </c>
      <c r="E226" s="10">
        <f t="shared" si="9"/>
        <v>83</v>
      </c>
      <c r="F226" s="10">
        <f t="shared" si="10"/>
        <v>3.1320754716981134</v>
      </c>
      <c r="G226" s="10">
        <f t="shared" si="11"/>
        <v>3.1320754716981134</v>
      </c>
    </row>
    <row r="227" spans="1:7" ht="12.75">
      <c r="A227" s="5" t="s">
        <v>435</v>
      </c>
      <c r="B227" s="5" t="s">
        <v>436</v>
      </c>
      <c r="C227" s="2">
        <v>121</v>
      </c>
      <c r="D227" s="5" t="s">
        <v>5</v>
      </c>
      <c r="E227" s="10">
        <f t="shared" si="9"/>
        <v>121</v>
      </c>
      <c r="F227" s="10">
        <f t="shared" si="10"/>
        <v>4.566037735849057</v>
      </c>
      <c r="G227" s="10">
        <f t="shared" si="11"/>
        <v>4.566037735849057</v>
      </c>
    </row>
    <row r="228" spans="1:7" ht="12.75">
      <c r="A228" s="5" t="s">
        <v>437</v>
      </c>
      <c r="B228" s="5" t="s">
        <v>438</v>
      </c>
      <c r="C228" s="2">
        <v>322</v>
      </c>
      <c r="D228" s="5" t="s">
        <v>5</v>
      </c>
      <c r="E228" s="10">
        <f t="shared" si="9"/>
        <v>322</v>
      </c>
      <c r="F228" s="10">
        <f t="shared" si="10"/>
        <v>12.150943396226415</v>
      </c>
      <c r="G228" s="10">
        <f t="shared" si="11"/>
        <v>12.150943396226415</v>
      </c>
    </row>
    <row r="229" spans="1:7" ht="12.75">
      <c r="A229" s="5" t="s">
        <v>439</v>
      </c>
      <c r="B229" s="5" t="s">
        <v>440</v>
      </c>
      <c r="C229" s="2">
        <v>203</v>
      </c>
      <c r="D229" s="5" t="s">
        <v>5</v>
      </c>
      <c r="E229" s="10">
        <f t="shared" si="9"/>
        <v>203</v>
      </c>
      <c r="F229" s="10">
        <f t="shared" si="10"/>
        <v>7.660377358490566</v>
      </c>
      <c r="G229" s="10">
        <f t="shared" si="11"/>
        <v>7.660377358490566</v>
      </c>
    </row>
    <row r="230" spans="1:7" ht="12.75">
      <c r="A230" s="5" t="s">
        <v>441</v>
      </c>
      <c r="B230" s="5" t="s">
        <v>442</v>
      </c>
      <c r="C230" s="2">
        <v>263</v>
      </c>
      <c r="D230" s="5" t="s">
        <v>5</v>
      </c>
      <c r="E230" s="10">
        <f t="shared" si="9"/>
        <v>263</v>
      </c>
      <c r="F230" s="10">
        <f t="shared" si="10"/>
        <v>9.924528301886792</v>
      </c>
      <c r="G230" s="10">
        <f t="shared" si="11"/>
        <v>9.924528301886792</v>
      </c>
    </row>
    <row r="231" spans="1:7" ht="12.75">
      <c r="A231" s="5" t="s">
        <v>443</v>
      </c>
      <c r="B231" s="5" t="s">
        <v>444</v>
      </c>
      <c r="C231" s="2">
        <v>310</v>
      </c>
      <c r="D231" s="5" t="s">
        <v>5</v>
      </c>
      <c r="E231" s="10">
        <f t="shared" si="9"/>
        <v>310</v>
      </c>
      <c r="F231" s="10">
        <f t="shared" si="10"/>
        <v>11.69811320754717</v>
      </c>
      <c r="G231" s="10">
        <f t="shared" si="11"/>
        <v>11.69811320754717</v>
      </c>
    </row>
    <row r="232" spans="1:7" ht="12.75">
      <c r="A232" s="5" t="s">
        <v>445</v>
      </c>
      <c r="B232" s="5" t="s">
        <v>446</v>
      </c>
      <c r="C232" s="2">
        <v>447</v>
      </c>
      <c r="D232" s="5" t="s">
        <v>5</v>
      </c>
      <c r="E232" s="10">
        <f t="shared" si="9"/>
        <v>447</v>
      </c>
      <c r="F232" s="10">
        <f t="shared" si="10"/>
        <v>16.867924528301888</v>
      </c>
      <c r="G232" s="10">
        <f t="shared" si="11"/>
        <v>16.867924528301888</v>
      </c>
    </row>
    <row r="233" spans="1:7" ht="12.75">
      <c r="A233" s="5" t="s">
        <v>447</v>
      </c>
      <c r="B233" s="5" t="s">
        <v>448</v>
      </c>
      <c r="C233" s="2">
        <v>640</v>
      </c>
      <c r="D233" s="5" t="s">
        <v>5</v>
      </c>
      <c r="E233" s="10">
        <f t="shared" si="9"/>
        <v>640</v>
      </c>
      <c r="F233" s="10">
        <f t="shared" si="10"/>
        <v>24.150943396226417</v>
      </c>
      <c r="G233" s="10">
        <f t="shared" si="11"/>
        <v>24.150943396226417</v>
      </c>
    </row>
    <row r="234" spans="1:7" ht="12.75">
      <c r="A234" s="5" t="s">
        <v>449</v>
      </c>
      <c r="B234" s="5" t="s">
        <v>450</v>
      </c>
      <c r="C234" s="2">
        <v>802</v>
      </c>
      <c r="D234" s="5" t="s">
        <v>5</v>
      </c>
      <c r="E234" s="10">
        <f t="shared" si="9"/>
        <v>802</v>
      </c>
      <c r="F234" s="10">
        <f t="shared" si="10"/>
        <v>30.264150943396228</v>
      </c>
      <c r="G234" s="10">
        <f t="shared" si="11"/>
        <v>30.264150943396228</v>
      </c>
    </row>
    <row r="235" spans="1:7" ht="12.75">
      <c r="A235" s="5" t="s">
        <v>451</v>
      </c>
      <c r="B235" s="5" t="s">
        <v>452</v>
      </c>
      <c r="C235" s="2">
        <v>1165</v>
      </c>
      <c r="D235" s="5" t="s">
        <v>5</v>
      </c>
      <c r="E235" s="10">
        <f t="shared" si="9"/>
        <v>1165</v>
      </c>
      <c r="F235" s="10">
        <f t="shared" si="10"/>
        <v>43.9622641509434</v>
      </c>
      <c r="G235" s="10">
        <f t="shared" si="11"/>
        <v>43.9622641509434</v>
      </c>
    </row>
    <row r="236" spans="1:7" ht="12.75">
      <c r="A236" s="5" t="s">
        <v>453</v>
      </c>
      <c r="B236" s="5" t="s">
        <v>454</v>
      </c>
      <c r="C236" s="2">
        <v>190</v>
      </c>
      <c r="D236" s="5" t="s">
        <v>5</v>
      </c>
      <c r="E236" s="10">
        <f t="shared" si="9"/>
        <v>190</v>
      </c>
      <c r="F236" s="10">
        <f t="shared" si="10"/>
        <v>7.169811320754717</v>
      </c>
      <c r="G236" s="10">
        <f t="shared" si="11"/>
        <v>7.169811320754717</v>
      </c>
    </row>
    <row r="237" spans="1:7" ht="12.75">
      <c r="A237" s="5" t="s">
        <v>455</v>
      </c>
      <c r="B237" s="5" t="s">
        <v>456</v>
      </c>
      <c r="C237" s="2">
        <v>1295</v>
      </c>
      <c r="D237" s="5" t="s">
        <v>5</v>
      </c>
      <c r="E237" s="10">
        <f t="shared" si="9"/>
        <v>1295</v>
      </c>
      <c r="F237" s="10">
        <f t="shared" si="10"/>
        <v>48.867924528301884</v>
      </c>
      <c r="G237" s="10">
        <f t="shared" si="11"/>
        <v>48.867924528301884</v>
      </c>
    </row>
    <row r="238" spans="1:7" ht="12.75">
      <c r="A238" s="5" t="s">
        <v>457</v>
      </c>
      <c r="B238" s="5" t="s">
        <v>440</v>
      </c>
      <c r="C238" s="2">
        <v>213</v>
      </c>
      <c r="D238" s="5" t="s">
        <v>5</v>
      </c>
      <c r="E238" s="10">
        <f t="shared" si="9"/>
        <v>213</v>
      </c>
      <c r="F238" s="10">
        <f t="shared" si="10"/>
        <v>8.037735849056604</v>
      </c>
      <c r="G238" s="10">
        <f t="shared" si="11"/>
        <v>8.037735849056604</v>
      </c>
    </row>
    <row r="239" spans="1:7" ht="12.75">
      <c r="A239" s="5" t="s">
        <v>458</v>
      </c>
      <c r="B239" s="5" t="s">
        <v>442</v>
      </c>
      <c r="C239" s="2">
        <v>278</v>
      </c>
      <c r="D239" s="5" t="s">
        <v>5</v>
      </c>
      <c r="E239" s="10">
        <f t="shared" si="9"/>
        <v>278</v>
      </c>
      <c r="F239" s="10">
        <f t="shared" si="10"/>
        <v>10.49056603773585</v>
      </c>
      <c r="G239" s="10">
        <f t="shared" si="11"/>
        <v>10.49056603773585</v>
      </c>
    </row>
    <row r="240" spans="1:7" ht="12.75">
      <c r="A240" s="5" t="s">
        <v>459</v>
      </c>
      <c r="B240" s="5" t="s">
        <v>444</v>
      </c>
      <c r="C240" s="2">
        <v>320</v>
      </c>
      <c r="D240" s="5" t="s">
        <v>5</v>
      </c>
      <c r="E240" s="10">
        <f t="shared" si="9"/>
        <v>320</v>
      </c>
      <c r="F240" s="10">
        <f t="shared" si="10"/>
        <v>12.075471698113208</v>
      </c>
      <c r="G240" s="10">
        <f t="shared" si="11"/>
        <v>12.075471698113208</v>
      </c>
    </row>
    <row r="241" spans="1:7" ht="12.75">
      <c r="A241" s="5" t="s">
        <v>460</v>
      </c>
      <c r="B241" s="5" t="s">
        <v>454</v>
      </c>
      <c r="C241" s="2">
        <v>200</v>
      </c>
      <c r="D241" s="5" t="s">
        <v>5</v>
      </c>
      <c r="E241" s="10">
        <f t="shared" si="9"/>
        <v>200</v>
      </c>
      <c r="F241" s="10">
        <f t="shared" si="10"/>
        <v>7.547169811320755</v>
      </c>
      <c r="G241" s="10">
        <f t="shared" si="11"/>
        <v>7.547169811320755</v>
      </c>
    </row>
    <row r="242" spans="1:7" ht="12.75">
      <c r="A242" s="5" t="s">
        <v>461</v>
      </c>
      <c r="B242" s="5" t="s">
        <v>462</v>
      </c>
      <c r="C242" s="2">
        <v>53</v>
      </c>
      <c r="D242" s="5" t="s">
        <v>5</v>
      </c>
      <c r="E242" s="10">
        <f t="shared" si="9"/>
        <v>53</v>
      </c>
      <c r="F242" s="10">
        <f t="shared" si="10"/>
        <v>2</v>
      </c>
      <c r="G242" s="10">
        <f t="shared" si="11"/>
        <v>2</v>
      </c>
    </row>
    <row r="243" spans="1:7" ht="12.75">
      <c r="A243" s="5" t="s">
        <v>463</v>
      </c>
      <c r="B243" s="5" t="s">
        <v>464</v>
      </c>
      <c r="C243" s="2">
        <v>58</v>
      </c>
      <c r="D243" s="5" t="s">
        <v>5</v>
      </c>
      <c r="E243" s="10">
        <f t="shared" si="9"/>
        <v>58</v>
      </c>
      <c r="F243" s="10">
        <f t="shared" si="10"/>
        <v>2.188679245283019</v>
      </c>
      <c r="G243" s="10">
        <f t="shared" si="11"/>
        <v>2.188679245283019</v>
      </c>
    </row>
    <row r="244" spans="1:7" ht="12.75">
      <c r="A244" s="5" t="s">
        <v>465</v>
      </c>
      <c r="B244" s="5" t="s">
        <v>466</v>
      </c>
      <c r="C244" s="2">
        <v>108</v>
      </c>
      <c r="D244" s="5" t="s">
        <v>5</v>
      </c>
      <c r="E244" s="10">
        <f t="shared" si="9"/>
        <v>108</v>
      </c>
      <c r="F244" s="10">
        <f t="shared" si="10"/>
        <v>4.0754716981132075</v>
      </c>
      <c r="G244" s="10">
        <f t="shared" si="11"/>
        <v>4.0754716981132075</v>
      </c>
    </row>
    <row r="245" spans="1:7" ht="12.75">
      <c r="A245" s="5" t="s">
        <v>467</v>
      </c>
      <c r="B245" s="5" t="s">
        <v>468</v>
      </c>
      <c r="C245" s="2">
        <v>65</v>
      </c>
      <c r="D245" s="5" t="s">
        <v>5</v>
      </c>
      <c r="E245" s="10">
        <f t="shared" si="9"/>
        <v>65</v>
      </c>
      <c r="F245" s="10">
        <f t="shared" si="10"/>
        <v>2.452830188679245</v>
      </c>
      <c r="G245" s="10">
        <f t="shared" si="11"/>
        <v>2.452830188679245</v>
      </c>
    </row>
    <row r="246" spans="1:7" ht="12.75">
      <c r="A246" s="5" t="s">
        <v>469</v>
      </c>
      <c r="B246" s="5" t="s">
        <v>470</v>
      </c>
      <c r="C246" s="2">
        <v>114</v>
      </c>
      <c r="D246" s="5" t="s">
        <v>5</v>
      </c>
      <c r="E246" s="10">
        <f t="shared" si="9"/>
        <v>114</v>
      </c>
      <c r="F246" s="10">
        <f t="shared" si="10"/>
        <v>4.30188679245283</v>
      </c>
      <c r="G246" s="10">
        <f t="shared" si="11"/>
        <v>4.30188679245283</v>
      </c>
    </row>
    <row r="247" spans="1:7" ht="12.75">
      <c r="A247" s="5" t="s">
        <v>471</v>
      </c>
      <c r="B247" s="5" t="s">
        <v>472</v>
      </c>
      <c r="C247" s="2">
        <v>58</v>
      </c>
      <c r="D247" s="5" t="s">
        <v>5</v>
      </c>
      <c r="E247" s="10">
        <f t="shared" si="9"/>
        <v>58</v>
      </c>
      <c r="F247" s="10">
        <f t="shared" si="10"/>
        <v>2.188679245283019</v>
      </c>
      <c r="G247" s="10">
        <f t="shared" si="11"/>
        <v>2.188679245283019</v>
      </c>
    </row>
    <row r="248" spans="1:7" ht="12.75">
      <c r="A248" s="5" t="s">
        <v>473</v>
      </c>
      <c r="B248" s="5" t="s">
        <v>474</v>
      </c>
      <c r="C248" s="2">
        <v>108</v>
      </c>
      <c r="D248" s="5" t="s">
        <v>5</v>
      </c>
      <c r="E248" s="10">
        <f t="shared" si="9"/>
        <v>108</v>
      </c>
      <c r="F248" s="10">
        <f t="shared" si="10"/>
        <v>4.0754716981132075</v>
      </c>
      <c r="G248" s="10">
        <f t="shared" si="11"/>
        <v>4.0754716981132075</v>
      </c>
    </row>
    <row r="249" spans="1:7" ht="12.75">
      <c r="A249" s="5" t="s">
        <v>475</v>
      </c>
      <c r="B249" s="5" t="s">
        <v>476</v>
      </c>
      <c r="C249" s="2">
        <v>65</v>
      </c>
      <c r="D249" s="5" t="s">
        <v>5</v>
      </c>
      <c r="E249" s="10">
        <f t="shared" si="9"/>
        <v>65</v>
      </c>
      <c r="F249" s="10">
        <f t="shared" si="10"/>
        <v>2.452830188679245</v>
      </c>
      <c r="G249" s="10">
        <f t="shared" si="11"/>
        <v>2.452830188679245</v>
      </c>
    </row>
    <row r="250" spans="1:7" ht="12.75">
      <c r="A250" s="5" t="s">
        <v>477</v>
      </c>
      <c r="B250" s="5" t="s">
        <v>478</v>
      </c>
      <c r="C250" s="2">
        <v>114</v>
      </c>
      <c r="D250" s="5" t="s">
        <v>5</v>
      </c>
      <c r="E250" s="10">
        <f t="shared" si="9"/>
        <v>114</v>
      </c>
      <c r="F250" s="10">
        <f t="shared" si="10"/>
        <v>4.30188679245283</v>
      </c>
      <c r="G250" s="10">
        <f t="shared" si="11"/>
        <v>4.30188679245283</v>
      </c>
    </row>
    <row r="251" spans="1:7" ht="12.75">
      <c r="A251" s="5" t="s">
        <v>479</v>
      </c>
      <c r="B251" s="5" t="s">
        <v>480</v>
      </c>
      <c r="C251" s="2">
        <v>260</v>
      </c>
      <c r="D251" s="5" t="s">
        <v>5</v>
      </c>
      <c r="E251" s="10">
        <f t="shared" si="9"/>
        <v>260</v>
      </c>
      <c r="F251" s="10">
        <f t="shared" si="10"/>
        <v>9.81132075471698</v>
      </c>
      <c r="G251" s="10">
        <f t="shared" si="11"/>
        <v>9.81132075471698</v>
      </c>
    </row>
    <row r="252" spans="1:7" ht="12.75">
      <c r="A252" s="5" t="s">
        <v>481</v>
      </c>
      <c r="B252" s="5" t="s">
        <v>482</v>
      </c>
      <c r="C252" s="2">
        <v>118</v>
      </c>
      <c r="D252" s="5" t="s">
        <v>5</v>
      </c>
      <c r="E252" s="10">
        <f t="shared" si="9"/>
        <v>118</v>
      </c>
      <c r="F252" s="10">
        <f t="shared" si="10"/>
        <v>4.452830188679245</v>
      </c>
      <c r="G252" s="10">
        <f t="shared" si="11"/>
        <v>4.452830188679245</v>
      </c>
    </row>
    <row r="253" spans="1:7" ht="12.75">
      <c r="A253" s="5" t="s">
        <v>483</v>
      </c>
      <c r="B253" s="5" t="s">
        <v>482</v>
      </c>
      <c r="C253" s="2">
        <v>118</v>
      </c>
      <c r="D253" s="5" t="s">
        <v>5</v>
      </c>
      <c r="E253" s="10">
        <f t="shared" si="9"/>
        <v>118</v>
      </c>
      <c r="F253" s="10">
        <f t="shared" si="10"/>
        <v>4.452830188679245</v>
      </c>
      <c r="G253" s="10">
        <f t="shared" si="11"/>
        <v>4.452830188679245</v>
      </c>
    </row>
    <row r="254" spans="1:7" ht="12.75">
      <c r="A254" s="5" t="s">
        <v>484</v>
      </c>
      <c r="B254" s="5" t="s">
        <v>485</v>
      </c>
      <c r="C254" s="2">
        <v>139</v>
      </c>
      <c r="D254" s="5" t="s">
        <v>5</v>
      </c>
      <c r="E254" s="10">
        <f t="shared" si="9"/>
        <v>139</v>
      </c>
      <c r="F254" s="10">
        <f t="shared" si="10"/>
        <v>5.245283018867925</v>
      </c>
      <c r="G254" s="10">
        <f t="shared" si="11"/>
        <v>5.245283018867925</v>
      </c>
    </row>
    <row r="255" spans="1:7" ht="12.75">
      <c r="A255" s="5" t="s">
        <v>486</v>
      </c>
      <c r="B255" s="5" t="s">
        <v>487</v>
      </c>
      <c r="C255" s="2">
        <v>185</v>
      </c>
      <c r="D255" s="5" t="s">
        <v>5</v>
      </c>
      <c r="E255" s="10">
        <f t="shared" si="9"/>
        <v>185</v>
      </c>
      <c r="F255" s="10">
        <f t="shared" si="10"/>
        <v>6.981132075471698</v>
      </c>
      <c r="G255" s="10">
        <f t="shared" si="11"/>
        <v>6.981132075471698</v>
      </c>
    </row>
    <row r="256" spans="1:7" ht="12.75">
      <c r="A256" s="5" t="s">
        <v>488</v>
      </c>
      <c r="B256" s="5" t="s">
        <v>489</v>
      </c>
      <c r="C256" s="2">
        <v>121</v>
      </c>
      <c r="D256" s="5" t="s">
        <v>5</v>
      </c>
      <c r="E256" s="10">
        <f t="shared" si="9"/>
        <v>121</v>
      </c>
      <c r="F256" s="10">
        <f t="shared" si="10"/>
        <v>4.566037735849057</v>
      </c>
      <c r="G256" s="10">
        <f t="shared" si="11"/>
        <v>4.566037735849057</v>
      </c>
    </row>
    <row r="257" spans="1:7" ht="12.75">
      <c r="A257" s="5" t="s">
        <v>490</v>
      </c>
      <c r="B257" s="5" t="s">
        <v>491</v>
      </c>
      <c r="C257" s="2">
        <v>176</v>
      </c>
      <c r="D257" s="5" t="s">
        <v>5</v>
      </c>
      <c r="E257" s="10">
        <f t="shared" si="9"/>
        <v>176</v>
      </c>
      <c r="F257" s="10">
        <f t="shared" si="10"/>
        <v>6.6415094339622645</v>
      </c>
      <c r="G257" s="10">
        <f t="shared" si="11"/>
        <v>6.6415094339622645</v>
      </c>
    </row>
    <row r="258" spans="1:7" ht="12.75">
      <c r="A258" s="5" t="s">
        <v>492</v>
      </c>
      <c r="B258" s="5" t="s">
        <v>493</v>
      </c>
      <c r="C258" s="2">
        <v>175</v>
      </c>
      <c r="D258" s="5" t="s">
        <v>5</v>
      </c>
      <c r="E258" s="10">
        <f t="shared" si="9"/>
        <v>175</v>
      </c>
      <c r="F258" s="10">
        <f t="shared" si="10"/>
        <v>6.60377358490566</v>
      </c>
      <c r="G258" s="10">
        <f t="shared" si="11"/>
        <v>6.60377358490566</v>
      </c>
    </row>
    <row r="259" spans="1:7" ht="12.75">
      <c r="A259" s="5" t="s">
        <v>494</v>
      </c>
      <c r="B259" s="5" t="s">
        <v>495</v>
      </c>
      <c r="C259" s="2">
        <v>260</v>
      </c>
      <c r="D259" s="5" t="s">
        <v>5</v>
      </c>
      <c r="E259" s="10">
        <f t="shared" si="9"/>
        <v>260</v>
      </c>
      <c r="F259" s="10">
        <f t="shared" si="10"/>
        <v>9.81132075471698</v>
      </c>
      <c r="G259" s="10">
        <f t="shared" si="11"/>
        <v>9.81132075471698</v>
      </c>
    </row>
    <row r="260" spans="1:7" ht="12.75">
      <c r="A260" s="5" t="s">
        <v>496</v>
      </c>
      <c r="B260" s="5" t="s">
        <v>497</v>
      </c>
      <c r="C260" s="2">
        <v>495</v>
      </c>
      <c r="D260" s="5" t="s">
        <v>5</v>
      </c>
      <c r="E260" s="10">
        <f t="shared" si="9"/>
        <v>495</v>
      </c>
      <c r="F260" s="10">
        <f t="shared" si="10"/>
        <v>18.67924528301887</v>
      </c>
      <c r="G260" s="10">
        <f t="shared" si="11"/>
        <v>18.67924528301887</v>
      </c>
    </row>
    <row r="261" spans="1:7" ht="12.75">
      <c r="A261" s="5" t="s">
        <v>498</v>
      </c>
      <c r="B261" s="5" t="s">
        <v>499</v>
      </c>
      <c r="C261" s="2">
        <v>131</v>
      </c>
      <c r="D261" s="5" t="s">
        <v>5</v>
      </c>
      <c r="E261" s="10">
        <f t="shared" si="9"/>
        <v>131</v>
      </c>
      <c r="F261" s="10">
        <f t="shared" si="10"/>
        <v>4.943396226415095</v>
      </c>
      <c r="G261" s="10">
        <f t="shared" si="11"/>
        <v>4.943396226415095</v>
      </c>
    </row>
    <row r="262" spans="1:7" ht="12.75">
      <c r="A262" s="5" t="s">
        <v>500</v>
      </c>
      <c r="B262" s="5" t="s">
        <v>501</v>
      </c>
      <c r="C262" s="2">
        <v>142</v>
      </c>
      <c r="D262" s="5" t="s">
        <v>5</v>
      </c>
      <c r="E262" s="10">
        <f aca="true" t="shared" si="12" ref="E262:E325">IF(D262=$D$2,C262*(1-$E$2),IF(D262=$D$3,C262*(1-$E$3),C262))</f>
        <v>142</v>
      </c>
      <c r="F262" s="10">
        <f aca="true" t="shared" si="13" ref="F262:F325">C262/26.5</f>
        <v>5.3584905660377355</v>
      </c>
      <c r="G262" s="10">
        <f aca="true" t="shared" si="14" ref="G262:G325">E262/26.5</f>
        <v>5.3584905660377355</v>
      </c>
    </row>
    <row r="263" spans="1:7" ht="12.75">
      <c r="A263" s="5" t="s">
        <v>502</v>
      </c>
      <c r="B263" s="5" t="s">
        <v>503</v>
      </c>
      <c r="C263" s="2">
        <v>107</v>
      </c>
      <c r="D263" s="5" t="s">
        <v>5</v>
      </c>
      <c r="E263" s="10">
        <f t="shared" si="12"/>
        <v>107</v>
      </c>
      <c r="F263" s="10">
        <f t="shared" si="13"/>
        <v>4.037735849056604</v>
      </c>
      <c r="G263" s="10">
        <f t="shared" si="14"/>
        <v>4.037735849056604</v>
      </c>
    </row>
    <row r="264" spans="1:7" ht="12.75">
      <c r="A264" s="5" t="s">
        <v>504</v>
      </c>
      <c r="B264" s="5" t="s">
        <v>505</v>
      </c>
      <c r="C264" s="2">
        <v>191</v>
      </c>
      <c r="D264" s="5" t="s">
        <v>5</v>
      </c>
      <c r="E264" s="10">
        <f t="shared" si="12"/>
        <v>191</v>
      </c>
      <c r="F264" s="10">
        <f t="shared" si="13"/>
        <v>7.2075471698113205</v>
      </c>
      <c r="G264" s="10">
        <f t="shared" si="14"/>
        <v>7.2075471698113205</v>
      </c>
    </row>
    <row r="265" spans="1:7" ht="12.75">
      <c r="A265" s="5" t="s">
        <v>506</v>
      </c>
      <c r="B265" s="5" t="s">
        <v>507</v>
      </c>
      <c r="C265" s="2">
        <v>83</v>
      </c>
      <c r="D265" s="5" t="s">
        <v>5</v>
      </c>
      <c r="E265" s="10">
        <f t="shared" si="12"/>
        <v>83</v>
      </c>
      <c r="F265" s="10">
        <f t="shared" si="13"/>
        <v>3.1320754716981134</v>
      </c>
      <c r="G265" s="10">
        <f t="shared" si="14"/>
        <v>3.1320754716981134</v>
      </c>
    </row>
    <row r="266" spans="1:7" ht="12.75">
      <c r="A266" s="5" t="s">
        <v>508</v>
      </c>
      <c r="B266" s="5" t="s">
        <v>509</v>
      </c>
      <c r="C266" s="2">
        <v>28</v>
      </c>
      <c r="D266" s="5" t="s">
        <v>5</v>
      </c>
      <c r="E266" s="10">
        <f t="shared" si="12"/>
        <v>28</v>
      </c>
      <c r="F266" s="10">
        <f t="shared" si="13"/>
        <v>1.0566037735849056</v>
      </c>
      <c r="G266" s="10">
        <f t="shared" si="14"/>
        <v>1.0566037735849056</v>
      </c>
    </row>
    <row r="267" spans="1:7" ht="12.75">
      <c r="A267" s="5" t="s">
        <v>510</v>
      </c>
      <c r="B267" s="5" t="s">
        <v>511</v>
      </c>
      <c r="C267" s="2">
        <v>30</v>
      </c>
      <c r="D267" s="5" t="s">
        <v>5</v>
      </c>
      <c r="E267" s="10">
        <f t="shared" si="12"/>
        <v>30</v>
      </c>
      <c r="F267" s="10">
        <f t="shared" si="13"/>
        <v>1.1320754716981132</v>
      </c>
      <c r="G267" s="10">
        <f t="shared" si="14"/>
        <v>1.1320754716981132</v>
      </c>
    </row>
    <row r="268" spans="1:7" ht="12.75">
      <c r="A268" s="5" t="s">
        <v>512</v>
      </c>
      <c r="B268" s="5" t="s">
        <v>513</v>
      </c>
      <c r="C268" s="2">
        <v>23</v>
      </c>
      <c r="D268" s="5" t="s">
        <v>5</v>
      </c>
      <c r="E268" s="10">
        <f t="shared" si="12"/>
        <v>23</v>
      </c>
      <c r="F268" s="10">
        <f t="shared" si="13"/>
        <v>0.8679245283018868</v>
      </c>
      <c r="G268" s="10">
        <f t="shared" si="14"/>
        <v>0.8679245283018868</v>
      </c>
    </row>
    <row r="269" spans="1:7" ht="12.75">
      <c r="A269" s="5" t="s">
        <v>514</v>
      </c>
      <c r="B269" s="5" t="s">
        <v>515</v>
      </c>
      <c r="C269" s="2">
        <v>39</v>
      </c>
      <c r="D269" s="5" t="s">
        <v>5</v>
      </c>
      <c r="E269" s="10">
        <f t="shared" si="12"/>
        <v>39</v>
      </c>
      <c r="F269" s="10">
        <f t="shared" si="13"/>
        <v>1.471698113207547</v>
      </c>
      <c r="G269" s="10">
        <f t="shared" si="14"/>
        <v>1.471698113207547</v>
      </c>
    </row>
    <row r="270" spans="1:7" ht="12.75">
      <c r="A270" s="5" t="s">
        <v>516</v>
      </c>
      <c r="B270" s="5" t="s">
        <v>517</v>
      </c>
      <c r="C270" s="2">
        <v>40</v>
      </c>
      <c r="D270" s="5" t="s">
        <v>5</v>
      </c>
      <c r="E270" s="10">
        <f t="shared" si="12"/>
        <v>40</v>
      </c>
      <c r="F270" s="10">
        <f t="shared" si="13"/>
        <v>1.509433962264151</v>
      </c>
      <c r="G270" s="10">
        <f t="shared" si="14"/>
        <v>1.509433962264151</v>
      </c>
    </row>
    <row r="271" spans="1:7" ht="12.75">
      <c r="A271" s="5" t="s">
        <v>518</v>
      </c>
      <c r="B271" s="5" t="s">
        <v>519</v>
      </c>
      <c r="C271" s="2">
        <v>42</v>
      </c>
      <c r="D271" s="5" t="s">
        <v>5</v>
      </c>
      <c r="E271" s="10">
        <f t="shared" si="12"/>
        <v>42</v>
      </c>
      <c r="F271" s="10">
        <f t="shared" si="13"/>
        <v>1.5849056603773586</v>
      </c>
      <c r="G271" s="10">
        <f t="shared" si="14"/>
        <v>1.5849056603773586</v>
      </c>
    </row>
    <row r="272" spans="1:7" ht="12.75">
      <c r="A272" s="5" t="s">
        <v>520</v>
      </c>
      <c r="B272" s="5" t="s">
        <v>521</v>
      </c>
      <c r="C272" s="2">
        <v>55</v>
      </c>
      <c r="D272" s="5" t="s">
        <v>5</v>
      </c>
      <c r="E272" s="10">
        <f t="shared" si="12"/>
        <v>55</v>
      </c>
      <c r="F272" s="10">
        <f t="shared" si="13"/>
        <v>2.0754716981132075</v>
      </c>
      <c r="G272" s="10">
        <f t="shared" si="14"/>
        <v>2.0754716981132075</v>
      </c>
    </row>
    <row r="273" spans="1:7" ht="12.75">
      <c r="A273" s="5" t="s">
        <v>522</v>
      </c>
      <c r="B273" s="5" t="s">
        <v>523</v>
      </c>
      <c r="C273" s="2">
        <v>59</v>
      </c>
      <c r="D273" s="5" t="s">
        <v>5</v>
      </c>
      <c r="E273" s="10">
        <f t="shared" si="12"/>
        <v>59</v>
      </c>
      <c r="F273" s="10">
        <f t="shared" si="13"/>
        <v>2.2264150943396226</v>
      </c>
      <c r="G273" s="10">
        <f t="shared" si="14"/>
        <v>2.2264150943396226</v>
      </c>
    </row>
    <row r="274" spans="1:7" ht="12.75">
      <c r="A274" s="5" t="s">
        <v>524</v>
      </c>
      <c r="B274" s="5" t="s">
        <v>525</v>
      </c>
      <c r="C274" s="2">
        <v>64</v>
      </c>
      <c r="D274" s="5" t="s">
        <v>5</v>
      </c>
      <c r="E274" s="10">
        <f t="shared" si="12"/>
        <v>64</v>
      </c>
      <c r="F274" s="10">
        <f t="shared" si="13"/>
        <v>2.4150943396226414</v>
      </c>
      <c r="G274" s="10">
        <f t="shared" si="14"/>
        <v>2.4150943396226414</v>
      </c>
    </row>
    <row r="275" spans="1:7" ht="12.75">
      <c r="A275" s="5" t="s">
        <v>526</v>
      </c>
      <c r="B275" s="5" t="s">
        <v>527</v>
      </c>
      <c r="C275" s="2">
        <v>290</v>
      </c>
      <c r="D275" s="5" t="s">
        <v>5</v>
      </c>
      <c r="E275" s="10">
        <f t="shared" si="12"/>
        <v>290</v>
      </c>
      <c r="F275" s="10">
        <f t="shared" si="13"/>
        <v>10.943396226415095</v>
      </c>
      <c r="G275" s="10">
        <f t="shared" si="14"/>
        <v>10.943396226415095</v>
      </c>
    </row>
    <row r="276" spans="1:7" ht="12.75">
      <c r="A276" s="5" t="s">
        <v>528</v>
      </c>
      <c r="B276" s="5" t="s">
        <v>529</v>
      </c>
      <c r="C276" s="2">
        <v>270</v>
      </c>
      <c r="D276" s="5" t="s">
        <v>5</v>
      </c>
      <c r="E276" s="10">
        <f t="shared" si="12"/>
        <v>270</v>
      </c>
      <c r="F276" s="10">
        <f t="shared" si="13"/>
        <v>10.18867924528302</v>
      </c>
      <c r="G276" s="10">
        <f t="shared" si="14"/>
        <v>10.18867924528302</v>
      </c>
    </row>
    <row r="277" spans="1:7" ht="12.75">
      <c r="A277" s="5" t="s">
        <v>530</v>
      </c>
      <c r="B277" s="5" t="s">
        <v>531</v>
      </c>
      <c r="C277" s="2">
        <v>290</v>
      </c>
      <c r="D277" s="5" t="s">
        <v>5</v>
      </c>
      <c r="E277" s="10">
        <f t="shared" si="12"/>
        <v>290</v>
      </c>
      <c r="F277" s="10">
        <f t="shared" si="13"/>
        <v>10.943396226415095</v>
      </c>
      <c r="G277" s="10">
        <f t="shared" si="14"/>
        <v>10.943396226415095</v>
      </c>
    </row>
    <row r="278" spans="1:7" ht="12.75">
      <c r="A278" s="5" t="s">
        <v>532</v>
      </c>
      <c r="B278" s="5" t="s">
        <v>533</v>
      </c>
      <c r="C278" s="2">
        <v>190</v>
      </c>
      <c r="D278" s="5" t="s">
        <v>5</v>
      </c>
      <c r="E278" s="10">
        <f t="shared" si="12"/>
        <v>190</v>
      </c>
      <c r="F278" s="10">
        <f t="shared" si="13"/>
        <v>7.169811320754717</v>
      </c>
      <c r="G278" s="10">
        <f t="shared" si="14"/>
        <v>7.169811320754717</v>
      </c>
    </row>
    <row r="279" spans="1:7" ht="12.75">
      <c r="A279" s="5" t="s">
        <v>534</v>
      </c>
      <c r="B279" s="5" t="s">
        <v>535</v>
      </c>
      <c r="C279" s="2">
        <v>216</v>
      </c>
      <c r="D279" s="5" t="s">
        <v>5</v>
      </c>
      <c r="E279" s="10">
        <f t="shared" si="12"/>
        <v>216</v>
      </c>
      <c r="F279" s="10">
        <f t="shared" si="13"/>
        <v>8.150943396226415</v>
      </c>
      <c r="G279" s="10">
        <f t="shared" si="14"/>
        <v>8.150943396226415</v>
      </c>
    </row>
    <row r="280" spans="1:7" ht="12.75">
      <c r="A280" s="5" t="s">
        <v>536</v>
      </c>
      <c r="B280" s="5" t="s">
        <v>537</v>
      </c>
      <c r="C280" s="2">
        <v>216</v>
      </c>
      <c r="D280" s="5" t="s">
        <v>5</v>
      </c>
      <c r="E280" s="10">
        <f t="shared" si="12"/>
        <v>216</v>
      </c>
      <c r="F280" s="10">
        <f t="shared" si="13"/>
        <v>8.150943396226415</v>
      </c>
      <c r="G280" s="10">
        <f t="shared" si="14"/>
        <v>8.150943396226415</v>
      </c>
    </row>
    <row r="281" spans="1:7" ht="12.75">
      <c r="A281" s="5" t="s">
        <v>538</v>
      </c>
      <c r="B281" s="5" t="s">
        <v>539</v>
      </c>
      <c r="C281" s="2">
        <v>216</v>
      </c>
      <c r="D281" s="5" t="s">
        <v>5</v>
      </c>
      <c r="E281" s="10">
        <f t="shared" si="12"/>
        <v>216</v>
      </c>
      <c r="F281" s="10">
        <f t="shared" si="13"/>
        <v>8.150943396226415</v>
      </c>
      <c r="G281" s="10">
        <f t="shared" si="14"/>
        <v>8.150943396226415</v>
      </c>
    </row>
    <row r="282" spans="1:7" ht="12.75">
      <c r="A282" s="5" t="s">
        <v>540</v>
      </c>
      <c r="B282" s="5" t="s">
        <v>541</v>
      </c>
      <c r="C282" s="2">
        <v>190</v>
      </c>
      <c r="D282" s="5" t="s">
        <v>5</v>
      </c>
      <c r="E282" s="10">
        <f t="shared" si="12"/>
        <v>190</v>
      </c>
      <c r="F282" s="10">
        <f t="shared" si="13"/>
        <v>7.169811320754717</v>
      </c>
      <c r="G282" s="10">
        <f t="shared" si="14"/>
        <v>7.169811320754717</v>
      </c>
    </row>
    <row r="283" spans="1:7" ht="12.75">
      <c r="A283" s="5" t="s">
        <v>542</v>
      </c>
      <c r="B283" s="5" t="s">
        <v>543</v>
      </c>
      <c r="C283" s="2">
        <v>216</v>
      </c>
      <c r="D283" s="5" t="s">
        <v>5</v>
      </c>
      <c r="E283" s="10">
        <f t="shared" si="12"/>
        <v>216</v>
      </c>
      <c r="F283" s="10">
        <f t="shared" si="13"/>
        <v>8.150943396226415</v>
      </c>
      <c r="G283" s="10">
        <f t="shared" si="14"/>
        <v>8.150943396226415</v>
      </c>
    </row>
    <row r="284" spans="1:7" ht="12.75">
      <c r="A284" s="5" t="s">
        <v>544</v>
      </c>
      <c r="B284" s="5" t="s">
        <v>545</v>
      </c>
      <c r="C284" s="2">
        <v>216</v>
      </c>
      <c r="D284" s="5" t="s">
        <v>5</v>
      </c>
      <c r="E284" s="10">
        <f t="shared" si="12"/>
        <v>216</v>
      </c>
      <c r="F284" s="10">
        <f t="shared" si="13"/>
        <v>8.150943396226415</v>
      </c>
      <c r="G284" s="10">
        <f t="shared" si="14"/>
        <v>8.150943396226415</v>
      </c>
    </row>
    <row r="285" spans="1:7" ht="12.75">
      <c r="A285" s="5" t="s">
        <v>546</v>
      </c>
      <c r="B285" s="5" t="s">
        <v>547</v>
      </c>
      <c r="C285" s="2">
        <v>216</v>
      </c>
      <c r="D285" s="5" t="s">
        <v>5</v>
      </c>
      <c r="E285" s="10">
        <f t="shared" si="12"/>
        <v>216</v>
      </c>
      <c r="F285" s="10">
        <f t="shared" si="13"/>
        <v>8.150943396226415</v>
      </c>
      <c r="G285" s="10">
        <f t="shared" si="14"/>
        <v>8.150943396226415</v>
      </c>
    </row>
    <row r="286" spans="1:7" ht="12.75">
      <c r="A286" s="5" t="s">
        <v>548</v>
      </c>
      <c r="B286" s="5" t="s">
        <v>549</v>
      </c>
      <c r="C286" s="2">
        <v>216</v>
      </c>
      <c r="D286" s="5" t="s">
        <v>5</v>
      </c>
      <c r="E286" s="10">
        <f t="shared" si="12"/>
        <v>216</v>
      </c>
      <c r="F286" s="10">
        <f t="shared" si="13"/>
        <v>8.150943396226415</v>
      </c>
      <c r="G286" s="10">
        <f t="shared" si="14"/>
        <v>8.150943396226415</v>
      </c>
    </row>
    <row r="287" spans="1:7" ht="12.75">
      <c r="A287" s="5" t="s">
        <v>550</v>
      </c>
      <c r="B287" s="5" t="s">
        <v>551</v>
      </c>
      <c r="C287" s="2">
        <v>216</v>
      </c>
      <c r="D287" s="5" t="s">
        <v>5</v>
      </c>
      <c r="E287" s="10">
        <f t="shared" si="12"/>
        <v>216</v>
      </c>
      <c r="F287" s="10">
        <f t="shared" si="13"/>
        <v>8.150943396226415</v>
      </c>
      <c r="G287" s="10">
        <f t="shared" si="14"/>
        <v>8.150943396226415</v>
      </c>
    </row>
    <row r="288" spans="1:7" ht="12.75">
      <c r="A288" s="5" t="s">
        <v>552</v>
      </c>
      <c r="B288" s="5" t="s">
        <v>553</v>
      </c>
      <c r="C288" s="2">
        <v>216</v>
      </c>
      <c r="D288" s="5" t="s">
        <v>5</v>
      </c>
      <c r="E288" s="10">
        <f t="shared" si="12"/>
        <v>216</v>
      </c>
      <c r="F288" s="10">
        <f t="shared" si="13"/>
        <v>8.150943396226415</v>
      </c>
      <c r="G288" s="10">
        <f t="shared" si="14"/>
        <v>8.150943396226415</v>
      </c>
    </row>
    <row r="289" spans="1:7" ht="12.75">
      <c r="A289" s="5" t="s">
        <v>554</v>
      </c>
      <c r="B289" s="5" t="s">
        <v>555</v>
      </c>
      <c r="C289" s="2">
        <v>216</v>
      </c>
      <c r="D289" s="5" t="s">
        <v>5</v>
      </c>
      <c r="E289" s="10">
        <f t="shared" si="12"/>
        <v>216</v>
      </c>
      <c r="F289" s="10">
        <f t="shared" si="13"/>
        <v>8.150943396226415</v>
      </c>
      <c r="G289" s="10">
        <f t="shared" si="14"/>
        <v>8.150943396226415</v>
      </c>
    </row>
    <row r="290" spans="1:7" ht="12.75">
      <c r="A290" s="5" t="s">
        <v>556</v>
      </c>
      <c r="B290" s="5" t="s">
        <v>557</v>
      </c>
      <c r="C290" s="2">
        <v>252</v>
      </c>
      <c r="D290" s="5" t="s">
        <v>5</v>
      </c>
      <c r="E290" s="10">
        <f t="shared" si="12"/>
        <v>252</v>
      </c>
      <c r="F290" s="10">
        <f t="shared" si="13"/>
        <v>9.50943396226415</v>
      </c>
      <c r="G290" s="10">
        <f t="shared" si="14"/>
        <v>9.50943396226415</v>
      </c>
    </row>
    <row r="291" spans="1:7" ht="12.75">
      <c r="A291" s="5" t="s">
        <v>558</v>
      </c>
      <c r="B291" s="5" t="s">
        <v>559</v>
      </c>
      <c r="C291" s="2">
        <v>252</v>
      </c>
      <c r="D291" s="5" t="s">
        <v>5</v>
      </c>
      <c r="E291" s="10">
        <f t="shared" si="12"/>
        <v>252</v>
      </c>
      <c r="F291" s="10">
        <f t="shared" si="13"/>
        <v>9.50943396226415</v>
      </c>
      <c r="G291" s="10">
        <f t="shared" si="14"/>
        <v>9.50943396226415</v>
      </c>
    </row>
    <row r="292" spans="1:7" ht="12.75">
      <c r="A292" s="5" t="s">
        <v>560</v>
      </c>
      <c r="B292" s="5" t="s">
        <v>561</v>
      </c>
      <c r="C292" s="2">
        <v>252</v>
      </c>
      <c r="D292" s="5" t="s">
        <v>5</v>
      </c>
      <c r="E292" s="10">
        <f t="shared" si="12"/>
        <v>252</v>
      </c>
      <c r="F292" s="10">
        <f t="shared" si="13"/>
        <v>9.50943396226415</v>
      </c>
      <c r="G292" s="10">
        <f t="shared" si="14"/>
        <v>9.50943396226415</v>
      </c>
    </row>
    <row r="293" spans="1:7" ht="12.75">
      <c r="A293" s="5" t="s">
        <v>562</v>
      </c>
      <c r="B293" s="5" t="s">
        <v>563</v>
      </c>
      <c r="C293" s="2">
        <v>252</v>
      </c>
      <c r="D293" s="5" t="s">
        <v>5</v>
      </c>
      <c r="E293" s="10">
        <f t="shared" si="12"/>
        <v>252</v>
      </c>
      <c r="F293" s="10">
        <f t="shared" si="13"/>
        <v>9.50943396226415</v>
      </c>
      <c r="G293" s="10">
        <f t="shared" si="14"/>
        <v>9.50943396226415</v>
      </c>
    </row>
    <row r="294" spans="1:7" ht="12.75">
      <c r="A294" s="5" t="s">
        <v>564</v>
      </c>
      <c r="B294" s="5" t="s">
        <v>565</v>
      </c>
      <c r="C294" s="2">
        <v>252</v>
      </c>
      <c r="D294" s="5" t="s">
        <v>5</v>
      </c>
      <c r="E294" s="10">
        <f t="shared" si="12"/>
        <v>252</v>
      </c>
      <c r="F294" s="10">
        <f t="shared" si="13"/>
        <v>9.50943396226415</v>
      </c>
      <c r="G294" s="10">
        <f t="shared" si="14"/>
        <v>9.50943396226415</v>
      </c>
    </row>
    <row r="295" spans="1:7" ht="12.75">
      <c r="A295" s="5" t="s">
        <v>566</v>
      </c>
      <c r="B295" s="5" t="s">
        <v>567</v>
      </c>
      <c r="C295" s="2">
        <v>252</v>
      </c>
      <c r="D295" s="5" t="s">
        <v>5</v>
      </c>
      <c r="E295" s="10">
        <f t="shared" si="12"/>
        <v>252</v>
      </c>
      <c r="F295" s="10">
        <f t="shared" si="13"/>
        <v>9.50943396226415</v>
      </c>
      <c r="G295" s="10">
        <f t="shared" si="14"/>
        <v>9.50943396226415</v>
      </c>
    </row>
    <row r="296" spans="1:7" ht="12.75">
      <c r="A296" s="5" t="s">
        <v>568</v>
      </c>
      <c r="B296" s="5" t="s">
        <v>569</v>
      </c>
      <c r="C296" s="2">
        <v>229</v>
      </c>
      <c r="D296" s="5" t="s">
        <v>5</v>
      </c>
      <c r="E296" s="10">
        <f t="shared" si="12"/>
        <v>229</v>
      </c>
      <c r="F296" s="10">
        <f t="shared" si="13"/>
        <v>8.641509433962264</v>
      </c>
      <c r="G296" s="10">
        <f t="shared" si="14"/>
        <v>8.641509433962264</v>
      </c>
    </row>
    <row r="297" spans="1:7" ht="12.75">
      <c r="A297" s="5" t="s">
        <v>570</v>
      </c>
      <c r="B297" s="5" t="s">
        <v>571</v>
      </c>
      <c r="C297" s="2">
        <v>229</v>
      </c>
      <c r="D297" s="5" t="s">
        <v>5</v>
      </c>
      <c r="E297" s="10">
        <f t="shared" si="12"/>
        <v>229</v>
      </c>
      <c r="F297" s="10">
        <f t="shared" si="13"/>
        <v>8.641509433962264</v>
      </c>
      <c r="G297" s="10">
        <f t="shared" si="14"/>
        <v>8.641509433962264</v>
      </c>
    </row>
    <row r="298" spans="1:7" ht="12.75">
      <c r="A298" s="5" t="s">
        <v>572</v>
      </c>
      <c r="B298" s="5" t="s">
        <v>573</v>
      </c>
      <c r="C298" s="2">
        <v>348</v>
      </c>
      <c r="D298" s="5" t="s">
        <v>5</v>
      </c>
      <c r="E298" s="10">
        <f t="shared" si="12"/>
        <v>348</v>
      </c>
      <c r="F298" s="10">
        <f t="shared" si="13"/>
        <v>13.132075471698114</v>
      </c>
      <c r="G298" s="10">
        <f t="shared" si="14"/>
        <v>13.132075471698114</v>
      </c>
    </row>
    <row r="299" spans="1:7" ht="12.75">
      <c r="A299" s="5" t="s">
        <v>574</v>
      </c>
      <c r="B299" s="5" t="s">
        <v>575</v>
      </c>
      <c r="C299" s="2">
        <v>348</v>
      </c>
      <c r="D299" s="5" t="s">
        <v>5</v>
      </c>
      <c r="E299" s="10">
        <f t="shared" si="12"/>
        <v>348</v>
      </c>
      <c r="F299" s="10">
        <f t="shared" si="13"/>
        <v>13.132075471698114</v>
      </c>
      <c r="G299" s="10">
        <f t="shared" si="14"/>
        <v>13.132075471698114</v>
      </c>
    </row>
    <row r="300" spans="1:7" ht="12.75">
      <c r="A300" s="5" t="s">
        <v>576</v>
      </c>
      <c r="B300" s="5" t="s">
        <v>577</v>
      </c>
      <c r="C300" s="2">
        <v>348</v>
      </c>
      <c r="D300" s="5" t="s">
        <v>5</v>
      </c>
      <c r="E300" s="10">
        <f t="shared" si="12"/>
        <v>348</v>
      </c>
      <c r="F300" s="10">
        <f t="shared" si="13"/>
        <v>13.132075471698114</v>
      </c>
      <c r="G300" s="10">
        <f t="shared" si="14"/>
        <v>13.132075471698114</v>
      </c>
    </row>
    <row r="301" spans="1:7" ht="12.75">
      <c r="A301" s="5" t="s">
        <v>578</v>
      </c>
      <c r="B301" s="5" t="s">
        <v>579</v>
      </c>
      <c r="C301" s="2">
        <v>474</v>
      </c>
      <c r="D301" s="5" t="s">
        <v>5</v>
      </c>
      <c r="E301" s="10">
        <f t="shared" si="12"/>
        <v>474</v>
      </c>
      <c r="F301" s="10">
        <f t="shared" si="13"/>
        <v>17.88679245283019</v>
      </c>
      <c r="G301" s="10">
        <f t="shared" si="14"/>
        <v>17.88679245283019</v>
      </c>
    </row>
    <row r="302" spans="1:7" ht="12.75">
      <c r="A302" s="5" t="s">
        <v>580</v>
      </c>
      <c r="B302" s="5" t="s">
        <v>581</v>
      </c>
      <c r="C302" s="2">
        <v>144</v>
      </c>
      <c r="D302" s="5" t="s">
        <v>5</v>
      </c>
      <c r="E302" s="10">
        <f t="shared" si="12"/>
        <v>144</v>
      </c>
      <c r="F302" s="10">
        <f t="shared" si="13"/>
        <v>5.433962264150943</v>
      </c>
      <c r="G302" s="10">
        <f t="shared" si="14"/>
        <v>5.433962264150943</v>
      </c>
    </row>
    <row r="303" spans="1:7" ht="12.75">
      <c r="A303" s="5" t="s">
        <v>582</v>
      </c>
      <c r="B303" s="5" t="s">
        <v>583</v>
      </c>
      <c r="C303" s="2">
        <v>144</v>
      </c>
      <c r="D303" s="5" t="s">
        <v>5</v>
      </c>
      <c r="E303" s="10">
        <f t="shared" si="12"/>
        <v>144</v>
      </c>
      <c r="F303" s="10">
        <f t="shared" si="13"/>
        <v>5.433962264150943</v>
      </c>
      <c r="G303" s="10">
        <f t="shared" si="14"/>
        <v>5.433962264150943</v>
      </c>
    </row>
    <row r="304" spans="1:7" ht="12.75">
      <c r="A304" s="5" t="s">
        <v>584</v>
      </c>
      <c r="B304" s="5" t="s">
        <v>585</v>
      </c>
      <c r="C304" s="2">
        <v>144</v>
      </c>
      <c r="D304" s="5" t="s">
        <v>5</v>
      </c>
      <c r="E304" s="10">
        <f t="shared" si="12"/>
        <v>144</v>
      </c>
      <c r="F304" s="10">
        <f t="shared" si="13"/>
        <v>5.433962264150943</v>
      </c>
      <c r="G304" s="10">
        <f t="shared" si="14"/>
        <v>5.433962264150943</v>
      </c>
    </row>
    <row r="305" spans="1:7" ht="12.75">
      <c r="A305" s="5" t="s">
        <v>586</v>
      </c>
      <c r="B305" s="5" t="s">
        <v>587</v>
      </c>
      <c r="C305" s="2">
        <v>66</v>
      </c>
      <c r="D305" s="5" t="s">
        <v>5</v>
      </c>
      <c r="E305" s="10">
        <f t="shared" si="12"/>
        <v>66</v>
      </c>
      <c r="F305" s="10">
        <f t="shared" si="13"/>
        <v>2.490566037735849</v>
      </c>
      <c r="G305" s="10">
        <f t="shared" si="14"/>
        <v>2.490566037735849</v>
      </c>
    </row>
    <row r="306" spans="1:7" ht="12.75">
      <c r="A306" s="5" t="s">
        <v>588</v>
      </c>
      <c r="B306" s="5" t="s">
        <v>589</v>
      </c>
      <c r="C306" s="2">
        <v>385</v>
      </c>
      <c r="D306" s="5" t="s">
        <v>5</v>
      </c>
      <c r="E306" s="10">
        <f t="shared" si="12"/>
        <v>385</v>
      </c>
      <c r="F306" s="10">
        <f t="shared" si="13"/>
        <v>14.528301886792454</v>
      </c>
      <c r="G306" s="10">
        <f t="shared" si="14"/>
        <v>14.528301886792454</v>
      </c>
    </row>
    <row r="307" spans="1:7" ht="12.75">
      <c r="A307" s="5" t="s">
        <v>590</v>
      </c>
      <c r="B307" s="5" t="s">
        <v>591</v>
      </c>
      <c r="C307" s="2">
        <v>190</v>
      </c>
      <c r="D307" s="5" t="s">
        <v>5</v>
      </c>
      <c r="E307" s="10">
        <f t="shared" si="12"/>
        <v>190</v>
      </c>
      <c r="F307" s="10">
        <f t="shared" si="13"/>
        <v>7.169811320754717</v>
      </c>
      <c r="G307" s="10">
        <f t="shared" si="14"/>
        <v>7.169811320754717</v>
      </c>
    </row>
    <row r="308" spans="1:7" ht="12.75">
      <c r="A308" s="5" t="s">
        <v>592</v>
      </c>
      <c r="B308" s="5" t="s">
        <v>593</v>
      </c>
      <c r="C308" s="2">
        <v>205</v>
      </c>
      <c r="D308" s="5" t="s">
        <v>5</v>
      </c>
      <c r="E308" s="10">
        <f t="shared" si="12"/>
        <v>205</v>
      </c>
      <c r="F308" s="10">
        <f t="shared" si="13"/>
        <v>7.735849056603773</v>
      </c>
      <c r="G308" s="10">
        <f t="shared" si="14"/>
        <v>7.735849056603773</v>
      </c>
    </row>
    <row r="309" spans="1:7" ht="12.75">
      <c r="A309" s="5" t="s">
        <v>594</v>
      </c>
      <c r="B309" s="5" t="s">
        <v>595</v>
      </c>
      <c r="C309" s="2">
        <v>558</v>
      </c>
      <c r="D309" s="5" t="s">
        <v>5</v>
      </c>
      <c r="E309" s="10">
        <f t="shared" si="12"/>
        <v>558</v>
      </c>
      <c r="F309" s="10">
        <f t="shared" si="13"/>
        <v>21.056603773584907</v>
      </c>
      <c r="G309" s="10">
        <f t="shared" si="14"/>
        <v>21.056603773584907</v>
      </c>
    </row>
    <row r="310" spans="1:7" ht="12.75">
      <c r="A310" s="5" t="s">
        <v>596</v>
      </c>
      <c r="B310" s="5" t="s">
        <v>597</v>
      </c>
      <c r="C310" s="2">
        <v>594</v>
      </c>
      <c r="D310" s="5" t="s">
        <v>5</v>
      </c>
      <c r="E310" s="10">
        <f t="shared" si="12"/>
        <v>594</v>
      </c>
      <c r="F310" s="10">
        <f t="shared" si="13"/>
        <v>22.41509433962264</v>
      </c>
      <c r="G310" s="10">
        <f t="shared" si="14"/>
        <v>22.41509433962264</v>
      </c>
    </row>
    <row r="311" spans="1:7" ht="12.75">
      <c r="A311" s="5" t="s">
        <v>598</v>
      </c>
      <c r="B311" s="5" t="s">
        <v>599</v>
      </c>
      <c r="C311" s="2">
        <v>615</v>
      </c>
      <c r="D311" s="5" t="s">
        <v>5</v>
      </c>
      <c r="E311" s="10">
        <f t="shared" si="12"/>
        <v>615</v>
      </c>
      <c r="F311" s="10">
        <f t="shared" si="13"/>
        <v>23.20754716981132</v>
      </c>
      <c r="G311" s="10">
        <f t="shared" si="14"/>
        <v>23.20754716981132</v>
      </c>
    </row>
    <row r="312" spans="1:7" ht="12.75">
      <c r="A312" s="5" t="s">
        <v>600</v>
      </c>
      <c r="B312" s="5" t="s">
        <v>601</v>
      </c>
      <c r="C312" s="2">
        <v>707</v>
      </c>
      <c r="D312" s="5" t="s">
        <v>5</v>
      </c>
      <c r="E312" s="10">
        <f t="shared" si="12"/>
        <v>707</v>
      </c>
      <c r="F312" s="10">
        <f t="shared" si="13"/>
        <v>26.67924528301887</v>
      </c>
      <c r="G312" s="10">
        <f t="shared" si="14"/>
        <v>26.67924528301887</v>
      </c>
    </row>
    <row r="313" spans="1:7" ht="12.75">
      <c r="A313" s="5" t="s">
        <v>602</v>
      </c>
      <c r="B313" s="5" t="s">
        <v>603</v>
      </c>
      <c r="C313" s="2">
        <v>769</v>
      </c>
      <c r="D313" s="5" t="s">
        <v>5</v>
      </c>
      <c r="E313" s="10">
        <f t="shared" si="12"/>
        <v>769</v>
      </c>
      <c r="F313" s="10">
        <f t="shared" si="13"/>
        <v>29.0188679245283</v>
      </c>
      <c r="G313" s="10">
        <f t="shared" si="14"/>
        <v>29.0188679245283</v>
      </c>
    </row>
    <row r="314" spans="1:7" ht="12.75">
      <c r="A314" s="5" t="s">
        <v>604</v>
      </c>
      <c r="B314" s="5" t="s">
        <v>605</v>
      </c>
      <c r="C314" s="2">
        <v>619</v>
      </c>
      <c r="D314" s="5" t="s">
        <v>5</v>
      </c>
      <c r="E314" s="10">
        <f t="shared" si="12"/>
        <v>619</v>
      </c>
      <c r="F314" s="10">
        <f t="shared" si="13"/>
        <v>23.358490566037737</v>
      </c>
      <c r="G314" s="10">
        <f t="shared" si="14"/>
        <v>23.358490566037737</v>
      </c>
    </row>
    <row r="315" spans="1:7" ht="12.75">
      <c r="A315" s="5" t="s">
        <v>606</v>
      </c>
      <c r="B315" s="5" t="s">
        <v>607</v>
      </c>
      <c r="C315" s="2">
        <v>828</v>
      </c>
      <c r="D315" s="5" t="s">
        <v>5</v>
      </c>
      <c r="E315" s="10">
        <f t="shared" si="12"/>
        <v>828</v>
      </c>
      <c r="F315" s="10">
        <f t="shared" si="13"/>
        <v>31.245283018867923</v>
      </c>
      <c r="G315" s="10">
        <f t="shared" si="14"/>
        <v>31.245283018867923</v>
      </c>
    </row>
    <row r="316" spans="1:7" ht="12.75">
      <c r="A316" s="5" t="s">
        <v>608</v>
      </c>
      <c r="B316" s="5" t="s">
        <v>609</v>
      </c>
      <c r="C316" s="2">
        <v>1001</v>
      </c>
      <c r="D316" s="5" t="s">
        <v>5</v>
      </c>
      <c r="E316" s="10">
        <f t="shared" si="12"/>
        <v>1001</v>
      </c>
      <c r="F316" s="10">
        <f t="shared" si="13"/>
        <v>37.77358490566038</v>
      </c>
      <c r="G316" s="10">
        <f t="shared" si="14"/>
        <v>37.77358490566038</v>
      </c>
    </row>
    <row r="317" spans="1:7" ht="12.75">
      <c r="A317" s="5" t="s">
        <v>610</v>
      </c>
      <c r="B317" s="5" t="s">
        <v>611</v>
      </c>
      <c r="C317" s="2">
        <v>1061</v>
      </c>
      <c r="D317" s="5" t="s">
        <v>5</v>
      </c>
      <c r="E317" s="10">
        <f t="shared" si="12"/>
        <v>1061</v>
      </c>
      <c r="F317" s="10">
        <f t="shared" si="13"/>
        <v>40.0377358490566</v>
      </c>
      <c r="G317" s="10">
        <f t="shared" si="14"/>
        <v>40.0377358490566</v>
      </c>
    </row>
    <row r="318" spans="1:7" ht="12.75">
      <c r="A318" s="5" t="s">
        <v>612</v>
      </c>
      <c r="B318" s="5" t="s">
        <v>613</v>
      </c>
      <c r="C318" s="2">
        <v>1120</v>
      </c>
      <c r="D318" s="5" t="s">
        <v>5</v>
      </c>
      <c r="E318" s="10">
        <f t="shared" si="12"/>
        <v>1120</v>
      </c>
      <c r="F318" s="10">
        <f t="shared" si="13"/>
        <v>42.264150943396224</v>
      </c>
      <c r="G318" s="10">
        <f t="shared" si="14"/>
        <v>42.264150943396224</v>
      </c>
    </row>
    <row r="319" spans="1:7" ht="12.75">
      <c r="A319" s="5" t="s">
        <v>614</v>
      </c>
      <c r="B319" s="5" t="s">
        <v>615</v>
      </c>
      <c r="C319" s="2">
        <v>1181</v>
      </c>
      <c r="D319" s="5" t="s">
        <v>5</v>
      </c>
      <c r="E319" s="10">
        <f t="shared" si="12"/>
        <v>1181</v>
      </c>
      <c r="F319" s="10">
        <f t="shared" si="13"/>
        <v>44.56603773584906</v>
      </c>
      <c r="G319" s="10">
        <f t="shared" si="14"/>
        <v>44.56603773584906</v>
      </c>
    </row>
    <row r="320" spans="1:7" ht="12.75">
      <c r="A320" s="5" t="s">
        <v>616</v>
      </c>
      <c r="B320" s="5" t="s">
        <v>617</v>
      </c>
      <c r="C320" s="2">
        <v>262</v>
      </c>
      <c r="D320" s="5" t="s">
        <v>5</v>
      </c>
      <c r="E320" s="10">
        <f t="shared" si="12"/>
        <v>262</v>
      </c>
      <c r="F320" s="10">
        <f t="shared" si="13"/>
        <v>9.88679245283019</v>
      </c>
      <c r="G320" s="10">
        <f t="shared" si="14"/>
        <v>9.88679245283019</v>
      </c>
    </row>
    <row r="321" spans="1:7" ht="12.75">
      <c r="A321" s="5" t="s">
        <v>618</v>
      </c>
      <c r="B321" s="5" t="s">
        <v>619</v>
      </c>
      <c r="C321" s="2">
        <v>288</v>
      </c>
      <c r="D321" s="5" t="s">
        <v>5</v>
      </c>
      <c r="E321" s="10">
        <f t="shared" si="12"/>
        <v>288</v>
      </c>
      <c r="F321" s="10">
        <f t="shared" si="13"/>
        <v>10.867924528301886</v>
      </c>
      <c r="G321" s="10">
        <f t="shared" si="14"/>
        <v>10.867924528301886</v>
      </c>
    </row>
    <row r="322" spans="1:7" ht="12.75">
      <c r="A322" s="5" t="s">
        <v>620</v>
      </c>
      <c r="B322" s="5" t="s">
        <v>621</v>
      </c>
      <c r="C322" s="2">
        <v>302</v>
      </c>
      <c r="D322" s="5" t="s">
        <v>5</v>
      </c>
      <c r="E322" s="10">
        <f t="shared" si="12"/>
        <v>302</v>
      </c>
      <c r="F322" s="10">
        <f t="shared" si="13"/>
        <v>11.39622641509434</v>
      </c>
      <c r="G322" s="10">
        <f t="shared" si="14"/>
        <v>11.39622641509434</v>
      </c>
    </row>
    <row r="323" spans="1:7" ht="12.75">
      <c r="A323" s="5" t="s">
        <v>622</v>
      </c>
      <c r="B323" s="5" t="s">
        <v>623</v>
      </c>
      <c r="C323" s="2">
        <v>132</v>
      </c>
      <c r="D323" s="5" t="s">
        <v>5</v>
      </c>
      <c r="E323" s="10">
        <f t="shared" si="12"/>
        <v>132</v>
      </c>
      <c r="F323" s="10">
        <f t="shared" si="13"/>
        <v>4.981132075471698</v>
      </c>
      <c r="G323" s="10">
        <f t="shared" si="14"/>
        <v>4.981132075471698</v>
      </c>
    </row>
    <row r="324" spans="1:7" ht="12.75">
      <c r="A324" s="5" t="s">
        <v>624</v>
      </c>
      <c r="B324" s="5" t="s">
        <v>625</v>
      </c>
      <c r="C324" s="2">
        <v>181</v>
      </c>
      <c r="D324" s="5" t="s">
        <v>5</v>
      </c>
      <c r="E324" s="10">
        <f t="shared" si="12"/>
        <v>181</v>
      </c>
      <c r="F324" s="10">
        <f t="shared" si="13"/>
        <v>6.830188679245283</v>
      </c>
      <c r="G324" s="10">
        <f t="shared" si="14"/>
        <v>6.830188679245283</v>
      </c>
    </row>
    <row r="325" spans="1:7" ht="12.75">
      <c r="A325" s="5" t="s">
        <v>626</v>
      </c>
      <c r="B325" s="5" t="s">
        <v>627</v>
      </c>
      <c r="C325" s="2">
        <v>677</v>
      </c>
      <c r="D325" s="5" t="s">
        <v>5</v>
      </c>
      <c r="E325" s="10">
        <f t="shared" si="12"/>
        <v>677</v>
      </c>
      <c r="F325" s="10">
        <f t="shared" si="13"/>
        <v>25.547169811320753</v>
      </c>
      <c r="G325" s="10">
        <f t="shared" si="14"/>
        <v>25.547169811320753</v>
      </c>
    </row>
    <row r="326" spans="1:7" ht="12.75">
      <c r="A326" s="5" t="s">
        <v>628</v>
      </c>
      <c r="B326" s="5" t="s">
        <v>629</v>
      </c>
      <c r="C326" s="2">
        <v>743</v>
      </c>
      <c r="D326" s="5" t="s">
        <v>5</v>
      </c>
      <c r="E326" s="10">
        <f aca="true" t="shared" si="15" ref="E326:E370">IF(D326=$D$2,C326*(1-$E$2),IF(D326=$D$3,C326*(1-$E$3),C326))</f>
        <v>743</v>
      </c>
      <c r="F326" s="10">
        <f aca="true" t="shared" si="16" ref="F326:F370">C326/26.5</f>
        <v>28.037735849056602</v>
      </c>
      <c r="G326" s="10">
        <f aca="true" t="shared" si="17" ref="G326:G370">E326/26.5</f>
        <v>28.037735849056602</v>
      </c>
    </row>
    <row r="327" spans="1:7" ht="12.75">
      <c r="A327" s="5" t="s">
        <v>630</v>
      </c>
      <c r="B327" s="5" t="s">
        <v>631</v>
      </c>
      <c r="C327" s="2">
        <v>65</v>
      </c>
      <c r="D327" s="5" t="s">
        <v>5</v>
      </c>
      <c r="E327" s="10">
        <f t="shared" si="15"/>
        <v>65</v>
      </c>
      <c r="F327" s="10">
        <f t="shared" si="16"/>
        <v>2.452830188679245</v>
      </c>
      <c r="G327" s="10">
        <f t="shared" si="17"/>
        <v>2.452830188679245</v>
      </c>
    </row>
    <row r="328" spans="1:7" ht="12.75">
      <c r="A328" s="5" t="s">
        <v>632</v>
      </c>
      <c r="B328" s="5" t="s">
        <v>633</v>
      </c>
      <c r="C328" s="2">
        <v>65</v>
      </c>
      <c r="D328" s="5" t="s">
        <v>5</v>
      </c>
      <c r="E328" s="10">
        <f t="shared" si="15"/>
        <v>65</v>
      </c>
      <c r="F328" s="10">
        <f t="shared" si="16"/>
        <v>2.452830188679245</v>
      </c>
      <c r="G328" s="10">
        <f t="shared" si="17"/>
        <v>2.452830188679245</v>
      </c>
    </row>
    <row r="329" spans="1:7" ht="12.75">
      <c r="A329" s="5" t="s">
        <v>634</v>
      </c>
      <c r="B329" s="5" t="s">
        <v>635</v>
      </c>
      <c r="C329" s="2">
        <v>65</v>
      </c>
      <c r="D329" s="5" t="s">
        <v>5</v>
      </c>
      <c r="E329" s="10">
        <f t="shared" si="15"/>
        <v>65</v>
      </c>
      <c r="F329" s="10">
        <f t="shared" si="16"/>
        <v>2.452830188679245</v>
      </c>
      <c r="G329" s="10">
        <f t="shared" si="17"/>
        <v>2.452830188679245</v>
      </c>
    </row>
    <row r="330" spans="1:7" ht="12.75">
      <c r="A330" s="5" t="s">
        <v>636</v>
      </c>
      <c r="B330" s="5" t="s">
        <v>637</v>
      </c>
      <c r="C330" s="2">
        <v>116</v>
      </c>
      <c r="D330" s="5" t="s">
        <v>5</v>
      </c>
      <c r="E330" s="10">
        <f t="shared" si="15"/>
        <v>116</v>
      </c>
      <c r="F330" s="10">
        <f t="shared" si="16"/>
        <v>4.377358490566038</v>
      </c>
      <c r="G330" s="10">
        <f t="shared" si="17"/>
        <v>4.377358490566038</v>
      </c>
    </row>
    <row r="331" spans="1:7" ht="12.75">
      <c r="A331" s="5" t="s">
        <v>638</v>
      </c>
      <c r="B331" s="5" t="s">
        <v>639</v>
      </c>
      <c r="C331" s="2">
        <v>36</v>
      </c>
      <c r="D331" s="5" t="s">
        <v>5</v>
      </c>
      <c r="E331" s="10">
        <f t="shared" si="15"/>
        <v>36</v>
      </c>
      <c r="F331" s="10">
        <f t="shared" si="16"/>
        <v>1.3584905660377358</v>
      </c>
      <c r="G331" s="10">
        <f t="shared" si="17"/>
        <v>1.3584905660377358</v>
      </c>
    </row>
    <row r="332" spans="1:7" ht="12.75">
      <c r="A332" s="5" t="s">
        <v>640</v>
      </c>
      <c r="B332" s="5" t="s">
        <v>641</v>
      </c>
      <c r="C332" s="2">
        <v>36</v>
      </c>
      <c r="D332" s="5" t="s">
        <v>5</v>
      </c>
      <c r="E332" s="10">
        <f t="shared" si="15"/>
        <v>36</v>
      </c>
      <c r="F332" s="10">
        <f t="shared" si="16"/>
        <v>1.3584905660377358</v>
      </c>
      <c r="G332" s="10">
        <f t="shared" si="17"/>
        <v>1.3584905660377358</v>
      </c>
    </row>
    <row r="333" spans="1:7" ht="12.75">
      <c r="A333" s="5" t="s">
        <v>642</v>
      </c>
      <c r="B333" s="5" t="s">
        <v>643</v>
      </c>
      <c r="C333" s="2">
        <v>68</v>
      </c>
      <c r="D333" s="5" t="s">
        <v>5</v>
      </c>
      <c r="E333" s="10">
        <f t="shared" si="15"/>
        <v>68</v>
      </c>
      <c r="F333" s="10">
        <f t="shared" si="16"/>
        <v>2.5660377358490565</v>
      </c>
      <c r="G333" s="10">
        <f t="shared" si="17"/>
        <v>2.5660377358490565</v>
      </c>
    </row>
    <row r="334" spans="1:7" ht="12.75">
      <c r="A334" s="5" t="s">
        <v>644</v>
      </c>
      <c r="B334" s="5" t="s">
        <v>645</v>
      </c>
      <c r="C334" s="2">
        <v>71</v>
      </c>
      <c r="D334" s="5" t="s">
        <v>5</v>
      </c>
      <c r="E334" s="10">
        <f t="shared" si="15"/>
        <v>71</v>
      </c>
      <c r="F334" s="10">
        <f t="shared" si="16"/>
        <v>2.6792452830188678</v>
      </c>
      <c r="G334" s="10">
        <f t="shared" si="17"/>
        <v>2.6792452830188678</v>
      </c>
    </row>
    <row r="335" spans="1:7" ht="12.75">
      <c r="A335" s="5" t="s">
        <v>646</v>
      </c>
      <c r="B335" s="5" t="s">
        <v>647</v>
      </c>
      <c r="C335" s="2">
        <v>98</v>
      </c>
      <c r="D335" s="5" t="s">
        <v>5</v>
      </c>
      <c r="E335" s="10">
        <f t="shared" si="15"/>
        <v>98</v>
      </c>
      <c r="F335" s="10">
        <f t="shared" si="16"/>
        <v>3.69811320754717</v>
      </c>
      <c r="G335" s="10">
        <f t="shared" si="17"/>
        <v>3.69811320754717</v>
      </c>
    </row>
    <row r="336" spans="1:7" ht="12.75">
      <c r="A336" s="5" t="s">
        <v>648</v>
      </c>
      <c r="B336" s="5" t="s">
        <v>649</v>
      </c>
      <c r="C336" s="2">
        <v>116</v>
      </c>
      <c r="D336" s="5" t="s">
        <v>5</v>
      </c>
      <c r="E336" s="10">
        <f t="shared" si="15"/>
        <v>116</v>
      </c>
      <c r="F336" s="10">
        <f t="shared" si="16"/>
        <v>4.377358490566038</v>
      </c>
      <c r="G336" s="10">
        <f t="shared" si="17"/>
        <v>4.377358490566038</v>
      </c>
    </row>
    <row r="337" spans="1:7" ht="12.75">
      <c r="A337" s="5" t="s">
        <v>650</v>
      </c>
      <c r="B337" s="5" t="s">
        <v>651</v>
      </c>
      <c r="C337" s="2">
        <v>19</v>
      </c>
      <c r="D337" s="5" t="s">
        <v>5</v>
      </c>
      <c r="E337" s="10">
        <f t="shared" si="15"/>
        <v>19</v>
      </c>
      <c r="F337" s="10">
        <f t="shared" si="16"/>
        <v>0.7169811320754716</v>
      </c>
      <c r="G337" s="10">
        <f t="shared" si="17"/>
        <v>0.7169811320754716</v>
      </c>
    </row>
    <row r="338" spans="1:7" ht="12.75">
      <c r="A338" s="5" t="s">
        <v>652</v>
      </c>
      <c r="B338" s="5" t="s">
        <v>653</v>
      </c>
      <c r="C338" s="2">
        <v>101</v>
      </c>
      <c r="D338" s="5" t="s">
        <v>5</v>
      </c>
      <c r="E338" s="10">
        <f t="shared" si="15"/>
        <v>101</v>
      </c>
      <c r="F338" s="10">
        <f t="shared" si="16"/>
        <v>3.811320754716981</v>
      </c>
      <c r="G338" s="10">
        <f t="shared" si="17"/>
        <v>3.811320754716981</v>
      </c>
    </row>
    <row r="339" spans="1:7" ht="12.75">
      <c r="A339" s="5" t="s">
        <v>654</v>
      </c>
      <c r="B339" s="5" t="s">
        <v>655</v>
      </c>
      <c r="C339" s="2">
        <v>109</v>
      </c>
      <c r="D339" s="5" t="s">
        <v>5</v>
      </c>
      <c r="E339" s="10">
        <f t="shared" si="15"/>
        <v>109</v>
      </c>
      <c r="F339" s="10">
        <f t="shared" si="16"/>
        <v>4.113207547169812</v>
      </c>
      <c r="G339" s="10">
        <f t="shared" si="17"/>
        <v>4.113207547169812</v>
      </c>
    </row>
    <row r="340" spans="1:7" ht="12.75">
      <c r="A340" s="5" t="s">
        <v>656</v>
      </c>
      <c r="B340" s="5" t="s">
        <v>657</v>
      </c>
      <c r="C340" s="2">
        <v>113</v>
      </c>
      <c r="D340" s="5" t="s">
        <v>5</v>
      </c>
      <c r="E340" s="10">
        <f t="shared" si="15"/>
        <v>113</v>
      </c>
      <c r="F340" s="10">
        <f t="shared" si="16"/>
        <v>4.264150943396227</v>
      </c>
      <c r="G340" s="10">
        <f t="shared" si="17"/>
        <v>4.264150943396227</v>
      </c>
    </row>
    <row r="341" spans="1:7" ht="12.75">
      <c r="A341" s="5" t="s">
        <v>658</v>
      </c>
      <c r="B341" s="5" t="s">
        <v>659</v>
      </c>
      <c r="C341" s="2">
        <v>44</v>
      </c>
      <c r="D341" s="5" t="s">
        <v>5</v>
      </c>
      <c r="E341" s="10">
        <f t="shared" si="15"/>
        <v>44</v>
      </c>
      <c r="F341" s="10">
        <f t="shared" si="16"/>
        <v>1.6603773584905661</v>
      </c>
      <c r="G341" s="10">
        <f t="shared" si="17"/>
        <v>1.6603773584905661</v>
      </c>
    </row>
    <row r="342" spans="1:7" ht="12.75">
      <c r="A342" s="5" t="s">
        <v>660</v>
      </c>
      <c r="B342" s="5" t="s">
        <v>661</v>
      </c>
      <c r="C342" s="2">
        <v>43</v>
      </c>
      <c r="D342" s="5" t="s">
        <v>5</v>
      </c>
      <c r="E342" s="10">
        <f t="shared" si="15"/>
        <v>43</v>
      </c>
      <c r="F342" s="10">
        <f t="shared" si="16"/>
        <v>1.6226415094339623</v>
      </c>
      <c r="G342" s="10">
        <f t="shared" si="17"/>
        <v>1.6226415094339623</v>
      </c>
    </row>
    <row r="343" spans="1:7" ht="12.75">
      <c r="A343" s="5" t="s">
        <v>662</v>
      </c>
      <c r="B343" s="5" t="s">
        <v>663</v>
      </c>
      <c r="C343" s="2">
        <v>125</v>
      </c>
      <c r="D343" s="5" t="s">
        <v>5</v>
      </c>
      <c r="E343" s="10">
        <f t="shared" si="15"/>
        <v>125</v>
      </c>
      <c r="F343" s="10">
        <f t="shared" si="16"/>
        <v>4.716981132075472</v>
      </c>
      <c r="G343" s="10">
        <f t="shared" si="17"/>
        <v>4.716981132075472</v>
      </c>
    </row>
    <row r="344" spans="1:7" ht="12.75">
      <c r="A344" s="5" t="s">
        <v>664</v>
      </c>
      <c r="B344" s="5" t="s">
        <v>665</v>
      </c>
      <c r="C344" s="2">
        <v>47</v>
      </c>
      <c r="D344" s="5" t="s">
        <v>5</v>
      </c>
      <c r="E344" s="10">
        <f t="shared" si="15"/>
        <v>47</v>
      </c>
      <c r="F344" s="10">
        <f t="shared" si="16"/>
        <v>1.7735849056603774</v>
      </c>
      <c r="G344" s="10">
        <f t="shared" si="17"/>
        <v>1.7735849056603774</v>
      </c>
    </row>
    <row r="345" spans="1:7" ht="12.75">
      <c r="A345" s="5" t="s">
        <v>666</v>
      </c>
      <c r="B345" s="5" t="s">
        <v>667</v>
      </c>
      <c r="C345" s="2">
        <v>46</v>
      </c>
      <c r="D345" s="5" t="s">
        <v>5</v>
      </c>
      <c r="E345" s="10">
        <f t="shared" si="15"/>
        <v>46</v>
      </c>
      <c r="F345" s="10">
        <f t="shared" si="16"/>
        <v>1.7358490566037736</v>
      </c>
      <c r="G345" s="10">
        <f t="shared" si="17"/>
        <v>1.7358490566037736</v>
      </c>
    </row>
    <row r="346" spans="1:7" ht="12.75">
      <c r="A346" s="5" t="s">
        <v>668</v>
      </c>
      <c r="B346" s="5" t="s">
        <v>669</v>
      </c>
      <c r="C346" s="2">
        <v>140</v>
      </c>
      <c r="D346" s="5" t="s">
        <v>5</v>
      </c>
      <c r="E346" s="10">
        <f t="shared" si="15"/>
        <v>140</v>
      </c>
      <c r="F346" s="10">
        <f t="shared" si="16"/>
        <v>5.283018867924528</v>
      </c>
      <c r="G346" s="10">
        <f t="shared" si="17"/>
        <v>5.283018867924528</v>
      </c>
    </row>
    <row r="347" spans="1:7" ht="12.75">
      <c r="A347" s="5" t="s">
        <v>670</v>
      </c>
      <c r="B347" s="5" t="s">
        <v>671</v>
      </c>
      <c r="C347" s="2">
        <v>23</v>
      </c>
      <c r="D347" s="5" t="s">
        <v>5</v>
      </c>
      <c r="E347" s="10">
        <f t="shared" si="15"/>
        <v>23</v>
      </c>
      <c r="F347" s="10">
        <f t="shared" si="16"/>
        <v>0.8679245283018868</v>
      </c>
      <c r="G347" s="10">
        <f t="shared" si="17"/>
        <v>0.8679245283018868</v>
      </c>
    </row>
    <row r="348" spans="1:7" ht="12.75">
      <c r="A348" s="5" t="s">
        <v>672</v>
      </c>
      <c r="B348" s="5" t="s">
        <v>673</v>
      </c>
      <c r="C348" s="2">
        <v>25</v>
      </c>
      <c r="D348" s="5" t="s">
        <v>5</v>
      </c>
      <c r="E348" s="10">
        <f t="shared" si="15"/>
        <v>25</v>
      </c>
      <c r="F348" s="10">
        <f t="shared" si="16"/>
        <v>0.9433962264150944</v>
      </c>
      <c r="G348" s="10">
        <f t="shared" si="17"/>
        <v>0.9433962264150944</v>
      </c>
    </row>
    <row r="349" spans="1:7" ht="12.75">
      <c r="A349" s="5" t="s">
        <v>674</v>
      </c>
      <c r="B349" s="5" t="s">
        <v>675</v>
      </c>
      <c r="C349" s="2">
        <v>64</v>
      </c>
      <c r="D349" s="5" t="s">
        <v>5</v>
      </c>
      <c r="E349" s="10">
        <f t="shared" si="15"/>
        <v>64</v>
      </c>
      <c r="F349" s="10">
        <f t="shared" si="16"/>
        <v>2.4150943396226414</v>
      </c>
      <c r="G349" s="10">
        <f t="shared" si="17"/>
        <v>2.4150943396226414</v>
      </c>
    </row>
    <row r="350" spans="1:7" ht="12.75">
      <c r="A350" s="5" t="s">
        <v>676</v>
      </c>
      <c r="B350" s="5" t="s">
        <v>677</v>
      </c>
      <c r="C350" s="2">
        <v>26</v>
      </c>
      <c r="D350" s="5" t="s">
        <v>5</v>
      </c>
      <c r="E350" s="10">
        <f t="shared" si="15"/>
        <v>26</v>
      </c>
      <c r="F350" s="10">
        <f t="shared" si="16"/>
        <v>0.9811320754716981</v>
      </c>
      <c r="G350" s="10">
        <f t="shared" si="17"/>
        <v>0.9811320754716981</v>
      </c>
    </row>
    <row r="351" spans="1:7" ht="12.75">
      <c r="A351" s="5" t="s">
        <v>678</v>
      </c>
      <c r="B351" s="5" t="s">
        <v>679</v>
      </c>
      <c r="C351" s="2">
        <v>26</v>
      </c>
      <c r="D351" s="5" t="s">
        <v>5</v>
      </c>
      <c r="E351" s="10">
        <f t="shared" si="15"/>
        <v>26</v>
      </c>
      <c r="F351" s="10">
        <f t="shared" si="16"/>
        <v>0.9811320754716981</v>
      </c>
      <c r="G351" s="10">
        <f t="shared" si="17"/>
        <v>0.9811320754716981</v>
      </c>
    </row>
    <row r="352" spans="1:7" ht="12.75">
      <c r="A352" s="5" t="s">
        <v>680</v>
      </c>
      <c r="B352" s="5" t="s">
        <v>681</v>
      </c>
      <c r="C352" s="2">
        <v>56</v>
      </c>
      <c r="D352" s="5" t="s">
        <v>5</v>
      </c>
      <c r="E352" s="10">
        <f t="shared" si="15"/>
        <v>56</v>
      </c>
      <c r="F352" s="10">
        <f t="shared" si="16"/>
        <v>2.1132075471698113</v>
      </c>
      <c r="G352" s="10">
        <f t="shared" si="17"/>
        <v>2.1132075471698113</v>
      </c>
    </row>
    <row r="353" spans="1:7" ht="12.75">
      <c r="A353" s="5" t="s">
        <v>682</v>
      </c>
      <c r="B353" s="5" t="s">
        <v>683</v>
      </c>
      <c r="C353" s="2">
        <v>68</v>
      </c>
      <c r="D353" s="5" t="s">
        <v>5</v>
      </c>
      <c r="E353" s="10">
        <f t="shared" si="15"/>
        <v>68</v>
      </c>
      <c r="F353" s="10">
        <f t="shared" si="16"/>
        <v>2.5660377358490565</v>
      </c>
      <c r="G353" s="10">
        <f t="shared" si="17"/>
        <v>2.5660377358490565</v>
      </c>
    </row>
    <row r="354" spans="1:7" ht="12.75">
      <c r="A354" s="5" t="s">
        <v>684</v>
      </c>
      <c r="B354" s="5" t="s">
        <v>685</v>
      </c>
      <c r="C354" s="2">
        <v>50</v>
      </c>
      <c r="D354" s="5" t="s">
        <v>5</v>
      </c>
      <c r="E354" s="10">
        <f t="shared" si="15"/>
        <v>50</v>
      </c>
      <c r="F354" s="10">
        <f t="shared" si="16"/>
        <v>1.8867924528301887</v>
      </c>
      <c r="G354" s="10">
        <f t="shared" si="17"/>
        <v>1.8867924528301887</v>
      </c>
    </row>
    <row r="355" spans="1:7" ht="12.75">
      <c r="A355" s="5" t="s">
        <v>686</v>
      </c>
      <c r="B355" s="5" t="s">
        <v>687</v>
      </c>
      <c r="C355" s="2">
        <v>29</v>
      </c>
      <c r="D355" s="5" t="s">
        <v>5</v>
      </c>
      <c r="E355" s="10">
        <f t="shared" si="15"/>
        <v>29</v>
      </c>
      <c r="F355" s="10">
        <f t="shared" si="16"/>
        <v>1.0943396226415094</v>
      </c>
      <c r="G355" s="10">
        <f t="shared" si="17"/>
        <v>1.0943396226415094</v>
      </c>
    </row>
    <row r="356" spans="1:7" ht="12.75">
      <c r="A356" s="5" t="s">
        <v>688</v>
      </c>
      <c r="B356" s="5" t="s">
        <v>689</v>
      </c>
      <c r="C356" s="2">
        <v>89</v>
      </c>
      <c r="D356" s="5" t="s">
        <v>5</v>
      </c>
      <c r="E356" s="10">
        <f t="shared" si="15"/>
        <v>89</v>
      </c>
      <c r="F356" s="10">
        <f t="shared" si="16"/>
        <v>3.358490566037736</v>
      </c>
      <c r="G356" s="10">
        <f t="shared" si="17"/>
        <v>3.358490566037736</v>
      </c>
    </row>
    <row r="357" spans="1:7" ht="12.75">
      <c r="A357" s="5" t="s">
        <v>690</v>
      </c>
      <c r="B357" s="5" t="s">
        <v>691</v>
      </c>
      <c r="C357" s="2">
        <v>30</v>
      </c>
      <c r="D357" s="5" t="s">
        <v>5</v>
      </c>
      <c r="E357" s="10">
        <f t="shared" si="15"/>
        <v>30</v>
      </c>
      <c r="F357" s="10">
        <f t="shared" si="16"/>
        <v>1.1320754716981132</v>
      </c>
      <c r="G357" s="10">
        <f t="shared" si="17"/>
        <v>1.1320754716981132</v>
      </c>
    </row>
    <row r="358" spans="1:7" ht="12.75">
      <c r="A358" s="5" t="s">
        <v>692</v>
      </c>
      <c r="B358" s="5" t="s">
        <v>693</v>
      </c>
      <c r="C358" s="2">
        <v>60</v>
      </c>
      <c r="D358" s="5" t="s">
        <v>5</v>
      </c>
      <c r="E358" s="10">
        <f t="shared" si="15"/>
        <v>60</v>
      </c>
      <c r="F358" s="10">
        <f t="shared" si="16"/>
        <v>2.2641509433962264</v>
      </c>
      <c r="G358" s="10">
        <f t="shared" si="17"/>
        <v>2.2641509433962264</v>
      </c>
    </row>
    <row r="359" spans="1:7" ht="12.75">
      <c r="A359" s="5" t="s">
        <v>694</v>
      </c>
      <c r="B359" s="5" t="s">
        <v>695</v>
      </c>
      <c r="C359" s="2">
        <v>113</v>
      </c>
      <c r="D359" s="5" t="s">
        <v>5</v>
      </c>
      <c r="E359" s="10">
        <f t="shared" si="15"/>
        <v>113</v>
      </c>
      <c r="F359" s="10">
        <f t="shared" si="16"/>
        <v>4.264150943396227</v>
      </c>
      <c r="G359" s="10">
        <f t="shared" si="17"/>
        <v>4.264150943396227</v>
      </c>
    </row>
    <row r="360" spans="1:7" ht="12.75">
      <c r="A360" s="5" t="s">
        <v>696</v>
      </c>
      <c r="B360" s="5" t="s">
        <v>697</v>
      </c>
      <c r="C360" s="2">
        <v>32</v>
      </c>
      <c r="D360" s="5" t="s">
        <v>5</v>
      </c>
      <c r="E360" s="10">
        <f t="shared" si="15"/>
        <v>32</v>
      </c>
      <c r="F360" s="10">
        <f t="shared" si="16"/>
        <v>1.2075471698113207</v>
      </c>
      <c r="G360" s="10">
        <f t="shared" si="17"/>
        <v>1.2075471698113207</v>
      </c>
    </row>
    <row r="361" spans="1:7" ht="12.75">
      <c r="A361" s="5" t="s">
        <v>698</v>
      </c>
      <c r="B361" s="5" t="s">
        <v>699</v>
      </c>
      <c r="C361" s="2">
        <v>64</v>
      </c>
      <c r="D361" s="5" t="s">
        <v>5</v>
      </c>
      <c r="E361" s="10">
        <f t="shared" si="15"/>
        <v>64</v>
      </c>
      <c r="F361" s="10">
        <f t="shared" si="16"/>
        <v>2.4150943396226414</v>
      </c>
      <c r="G361" s="10">
        <f t="shared" si="17"/>
        <v>2.4150943396226414</v>
      </c>
    </row>
    <row r="362" spans="1:7" ht="12.75">
      <c r="A362" s="5" t="s">
        <v>700</v>
      </c>
      <c r="B362" s="5" t="s">
        <v>701</v>
      </c>
      <c r="C362" s="2">
        <v>97</v>
      </c>
      <c r="D362" s="5" t="s">
        <v>5</v>
      </c>
      <c r="E362" s="10">
        <f t="shared" si="15"/>
        <v>97</v>
      </c>
      <c r="F362" s="10">
        <f t="shared" si="16"/>
        <v>3.660377358490566</v>
      </c>
      <c r="G362" s="10">
        <f t="shared" si="17"/>
        <v>3.660377358490566</v>
      </c>
    </row>
    <row r="363" spans="1:7" ht="12.75">
      <c r="A363" s="5" t="s">
        <v>702</v>
      </c>
      <c r="B363" s="5" t="s">
        <v>703</v>
      </c>
      <c r="C363" s="2">
        <v>107</v>
      </c>
      <c r="D363" s="5" t="s">
        <v>5</v>
      </c>
      <c r="E363" s="10">
        <f t="shared" si="15"/>
        <v>107</v>
      </c>
      <c r="F363" s="10">
        <f t="shared" si="16"/>
        <v>4.037735849056604</v>
      </c>
      <c r="G363" s="10">
        <f t="shared" si="17"/>
        <v>4.037735849056604</v>
      </c>
    </row>
    <row r="364" spans="1:7" ht="12.75">
      <c r="A364" s="5" t="s">
        <v>704</v>
      </c>
      <c r="B364" s="5" t="s">
        <v>695</v>
      </c>
      <c r="C364" s="2">
        <v>125</v>
      </c>
      <c r="D364" s="5" t="s">
        <v>5</v>
      </c>
      <c r="E364" s="10">
        <f t="shared" si="15"/>
        <v>125</v>
      </c>
      <c r="F364" s="10">
        <f t="shared" si="16"/>
        <v>4.716981132075472</v>
      </c>
      <c r="G364" s="10">
        <f t="shared" si="17"/>
        <v>4.716981132075472</v>
      </c>
    </row>
    <row r="365" spans="1:7" ht="12.75">
      <c r="A365" s="5" t="s">
        <v>705</v>
      </c>
      <c r="B365" s="5" t="s">
        <v>706</v>
      </c>
      <c r="C365" s="2">
        <v>87</v>
      </c>
      <c r="D365" s="5" t="s">
        <v>5</v>
      </c>
      <c r="E365" s="10">
        <f t="shared" si="15"/>
        <v>87</v>
      </c>
      <c r="F365" s="10">
        <f t="shared" si="16"/>
        <v>3.2830188679245285</v>
      </c>
      <c r="G365" s="10">
        <f t="shared" si="17"/>
        <v>3.2830188679245285</v>
      </c>
    </row>
    <row r="366" spans="1:7" ht="12.75">
      <c r="A366" s="5" t="s">
        <v>707</v>
      </c>
      <c r="B366" s="5" t="s">
        <v>708</v>
      </c>
      <c r="C366" s="2">
        <v>92</v>
      </c>
      <c r="D366" s="5" t="s">
        <v>5</v>
      </c>
      <c r="E366" s="10">
        <f t="shared" si="15"/>
        <v>92</v>
      </c>
      <c r="F366" s="10">
        <f t="shared" si="16"/>
        <v>3.4716981132075473</v>
      </c>
      <c r="G366" s="10">
        <f t="shared" si="17"/>
        <v>3.4716981132075473</v>
      </c>
    </row>
    <row r="367" spans="1:7" ht="12.75">
      <c r="A367" s="5" t="s">
        <v>709</v>
      </c>
      <c r="B367" s="5" t="s">
        <v>710</v>
      </c>
      <c r="C367" s="2">
        <v>420</v>
      </c>
      <c r="D367" s="5" t="s">
        <v>5</v>
      </c>
      <c r="E367" s="10">
        <f t="shared" si="15"/>
        <v>420</v>
      </c>
      <c r="F367" s="10">
        <f t="shared" si="16"/>
        <v>15.849056603773585</v>
      </c>
      <c r="G367" s="10">
        <f t="shared" si="17"/>
        <v>15.849056603773585</v>
      </c>
    </row>
    <row r="368" spans="1:7" ht="12.75">
      <c r="A368" s="5" t="s">
        <v>711</v>
      </c>
      <c r="B368" s="5" t="s">
        <v>712</v>
      </c>
      <c r="C368" s="2">
        <v>35</v>
      </c>
      <c r="D368" s="5" t="s">
        <v>5</v>
      </c>
      <c r="E368" s="10">
        <f t="shared" si="15"/>
        <v>35</v>
      </c>
      <c r="F368" s="10">
        <f t="shared" si="16"/>
        <v>1.320754716981132</v>
      </c>
      <c r="G368" s="10">
        <f t="shared" si="17"/>
        <v>1.320754716981132</v>
      </c>
    </row>
    <row r="369" spans="1:7" ht="12.75">
      <c r="A369" s="5" t="s">
        <v>713</v>
      </c>
      <c r="B369" s="5" t="s">
        <v>714</v>
      </c>
      <c r="C369" s="2">
        <v>78</v>
      </c>
      <c r="D369" s="5" t="s">
        <v>5</v>
      </c>
      <c r="E369" s="10">
        <f t="shared" si="15"/>
        <v>78</v>
      </c>
      <c r="F369" s="10">
        <f t="shared" si="16"/>
        <v>2.943396226415094</v>
      </c>
      <c r="G369" s="10">
        <f t="shared" si="17"/>
        <v>2.943396226415094</v>
      </c>
    </row>
    <row r="370" spans="1:7" ht="12.75">
      <c r="A370" s="5" t="s">
        <v>715</v>
      </c>
      <c r="B370" s="5" t="s">
        <v>716</v>
      </c>
      <c r="C370" s="2">
        <v>108</v>
      </c>
      <c r="D370" s="5" t="s">
        <v>5</v>
      </c>
      <c r="E370" s="10">
        <f t="shared" si="15"/>
        <v>108</v>
      </c>
      <c r="F370" s="10">
        <f t="shared" si="16"/>
        <v>4.0754716981132075</v>
      </c>
      <c r="G370" s="10">
        <f t="shared" si="17"/>
        <v>4.0754716981132075</v>
      </c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2014-01-14T13:37:07Z</cp:lastPrinted>
  <dcterms:created xsi:type="dcterms:W3CDTF">2014-01-06T09:30:17Z</dcterms:created>
  <dcterms:modified xsi:type="dcterms:W3CDTF">2015-03-28T11:03:12Z</dcterms:modified>
  <cp:category/>
  <cp:version/>
  <cp:contentType/>
  <cp:contentStatus/>
</cp:coreProperties>
</file>